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xb\OneDrive - Carnival Corporation\Desktop\Transition\Trade Communication\5.21.21 RTS Alaska\"/>
    </mc:Choice>
  </mc:AlternateContent>
  <bookViews>
    <workbookView xWindow="0" yWindow="0" windowWidth="23040" windowHeight="8808" firstSheet="1" activeTab="1"/>
  </bookViews>
  <sheets>
    <sheet name="7.17.21 Start Date" sheetId="1" state="hidden" r:id="rId1"/>
    <sheet name="7.24.21 Start Date" sheetId="3" r:id="rId2"/>
    <sheet name="Already completed" sheetId="4" r:id="rId3"/>
    <sheet name="Sheet1" sheetId="2" r:id="rId4"/>
  </sheets>
  <calcPr calcId="152511"/>
</workbook>
</file>

<file path=xl/calcChain.xml><?xml version="1.0" encoding="utf-8"?>
<calcChain xmlns="http://schemas.openxmlformats.org/spreadsheetml/2006/main">
  <c r="J5" i="2" l="1"/>
  <c r="J10" i="2"/>
  <c r="I10" i="2"/>
  <c r="J2" i="2" l="1"/>
  <c r="J37" i="2"/>
  <c r="J29" i="2"/>
  <c r="J20" i="2"/>
  <c r="J38" i="2" s="1"/>
  <c r="I37" i="2"/>
  <c r="I29" i="2"/>
  <c r="I20" i="2"/>
  <c r="I2" i="2"/>
  <c r="I5" i="2"/>
  <c r="G38" i="2"/>
  <c r="F38" i="2"/>
  <c r="E38" i="2"/>
  <c r="D38" i="2"/>
  <c r="C38" i="2"/>
  <c r="I38" i="2" l="1"/>
</calcChain>
</file>

<file path=xl/sharedStrings.xml><?xml version="1.0" encoding="utf-8"?>
<sst xmlns="http://schemas.openxmlformats.org/spreadsheetml/2006/main" count="685" uniqueCount="101">
  <si>
    <t>SAIL YEAR</t>
  </si>
  <si>
    <t>WEB ITINERARY NAME</t>
  </si>
  <si>
    <t>VOYAGE</t>
  </si>
  <si>
    <t>SHIP NAME</t>
  </si>
  <si>
    <t>SAIL DATE</t>
  </si>
  <si>
    <t>SEGMENT</t>
  </si>
  <si>
    <t>BKNG CNT</t>
  </si>
  <si>
    <t>POLAR IT AUTO-MOVES</t>
  </si>
  <si>
    <t>2021</t>
  </si>
  <si>
    <t>7-DAY ALASKAN EXPLORER</t>
  </si>
  <si>
    <t>D150</t>
  </si>
  <si>
    <t>EURODAM</t>
  </si>
  <si>
    <t>SEA-SEA</t>
  </si>
  <si>
    <t>-----------&gt;</t>
  </si>
  <si>
    <t>I144O</t>
  </si>
  <si>
    <t>NIEUW AMSTERDAM</t>
  </si>
  <si>
    <t>D153</t>
  </si>
  <si>
    <t>I145O</t>
  </si>
  <si>
    <t>D154</t>
  </si>
  <si>
    <t>I147</t>
  </si>
  <si>
    <t>D155</t>
  </si>
  <si>
    <t>I148</t>
  </si>
  <si>
    <t>D156</t>
  </si>
  <si>
    <t>I150O</t>
  </si>
  <si>
    <t>D159</t>
  </si>
  <si>
    <t>I151O</t>
  </si>
  <si>
    <t>D160</t>
  </si>
  <si>
    <t>I153</t>
  </si>
  <si>
    <t>D161</t>
  </si>
  <si>
    <t>I154</t>
  </si>
  <si>
    <t>D162</t>
  </si>
  <si>
    <t>I156O</t>
  </si>
  <si>
    <t>D165</t>
  </si>
  <si>
    <t>I157O</t>
  </si>
  <si>
    <t>D166</t>
  </si>
  <si>
    <t>I159</t>
  </si>
  <si>
    <t>MANUAL AUTO-MOVES</t>
  </si>
  <si>
    <t>D148</t>
  </si>
  <si>
    <t>D149</t>
  </si>
  <si>
    <t>O139</t>
  </si>
  <si>
    <t>OOSTERDAM</t>
  </si>
  <si>
    <t>O142</t>
  </si>
  <si>
    <t>O143</t>
  </si>
  <si>
    <t>O144</t>
  </si>
  <si>
    <t>O147</t>
  </si>
  <si>
    <t>O148</t>
  </si>
  <si>
    <t>O149</t>
  </si>
  <si>
    <t>O152</t>
  </si>
  <si>
    <t>O153</t>
  </si>
  <si>
    <t>O154</t>
  </si>
  <si>
    <t>O157</t>
  </si>
  <si>
    <t>O158</t>
  </si>
  <si>
    <t>O161</t>
  </si>
  <si>
    <t>NADM</t>
  </si>
  <si>
    <t>CAP</t>
  </si>
  <si>
    <t>META CAP</t>
  </si>
  <si>
    <t>BKD</t>
  </si>
  <si>
    <t>PS</t>
  </si>
  <si>
    <t>SQ</t>
  </si>
  <si>
    <t>SA</t>
  </si>
  <si>
    <t>SB</t>
  </si>
  <si>
    <t>SC</t>
  </si>
  <si>
    <t>SS</t>
  </si>
  <si>
    <t>su</t>
  </si>
  <si>
    <t>SY</t>
  </si>
  <si>
    <t>SZ</t>
  </si>
  <si>
    <t>VQ</t>
  </si>
  <si>
    <t>vt</t>
  </si>
  <si>
    <t xml:space="preserve">V </t>
  </si>
  <si>
    <t>VA</t>
  </si>
  <si>
    <t>VB</t>
  </si>
  <si>
    <t>VC</t>
  </si>
  <si>
    <t>VD</t>
  </si>
  <si>
    <t>VE</t>
  </si>
  <si>
    <t>VF</t>
  </si>
  <si>
    <t>VH</t>
  </si>
  <si>
    <t>CQ</t>
  </si>
  <si>
    <t xml:space="preserve">C </t>
  </si>
  <si>
    <t xml:space="preserve">D </t>
  </si>
  <si>
    <t>DD</t>
  </si>
  <si>
    <t xml:space="preserve">E </t>
  </si>
  <si>
    <t xml:space="preserve">F </t>
  </si>
  <si>
    <t xml:space="preserve">G </t>
  </si>
  <si>
    <t xml:space="preserve">H </t>
  </si>
  <si>
    <t>HH</t>
  </si>
  <si>
    <t>IQ</t>
  </si>
  <si>
    <t xml:space="preserve">I </t>
  </si>
  <si>
    <t xml:space="preserve">J </t>
  </si>
  <si>
    <t xml:space="preserve">K </t>
  </si>
  <si>
    <t xml:space="preserve">L </t>
  </si>
  <si>
    <t xml:space="preserve">M </t>
  </si>
  <si>
    <t>MM</t>
  </si>
  <si>
    <t xml:space="preserve">N </t>
  </si>
  <si>
    <t xml:space="preserve"> ITINERARY NAME</t>
  </si>
  <si>
    <t>TURN PORTS</t>
  </si>
  <si>
    <t>BOOKING AUTO-MOVES</t>
  </si>
  <si>
    <t>ITINERARY NAME</t>
  </si>
  <si>
    <t xml:space="preserve">CANCELED &amp; MAPPED MOVE EQUIVALENT VOYAGES LIST, MAY 21, 2021    </t>
  </si>
  <si>
    <t>Canceled Sailing</t>
  </si>
  <si>
    <t>2021 New Mapped Sailing</t>
  </si>
  <si>
    <t>Voyage Move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</si>
</sst>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m/d/yyyy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FFFFFF"/>
      <name val="Tahoma"/>
      <family val="2"/>
    </font>
    <font>
      <sz val="10"/>
      <color rgb="FF4D4D4D"/>
      <name val="Tahoma"/>
      <family val="2"/>
    </font>
    <font>
      <b/>
      <sz val="10"/>
      <color rgb="FFFFFFFF"/>
      <name val="Tahoma"/>
      <family val="2"/>
    </font>
    <font>
      <sz val="10"/>
      <name val="Calibri"/>
      <family val="2"/>
    </font>
    <font>
      <i/>
      <sz val="11"/>
      <name val="Calibri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1"/>
      <color rgb="FF4D4D4D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4C68A2"/>
        <bgColor rgb="FF4C68A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rgb="FF7292CC"/>
      </left>
      <right style="thin">
        <color rgb="FF7292CC"/>
      </right>
      <top style="thin">
        <color rgb="FF7292CC"/>
      </top>
      <bottom style="thin">
        <color rgb="FF7292CC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7292CC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7292CC"/>
      </bottom>
      <diagonal/>
    </border>
    <border>
      <left/>
      <right style="thin">
        <color indexed="64"/>
      </right>
      <top/>
      <bottom style="thin">
        <color rgb="FF7292CC"/>
      </bottom>
      <diagonal/>
    </border>
    <border>
      <left style="thin">
        <color indexed="64"/>
      </left>
      <right style="thin">
        <color rgb="FF7292CC"/>
      </right>
      <top style="thin">
        <color rgb="FF7292CC"/>
      </top>
      <bottom style="thin">
        <color rgb="FF7292CC"/>
      </bottom>
      <diagonal/>
    </border>
    <border>
      <left style="thin">
        <color rgb="FF7292CC"/>
      </left>
      <right style="thin">
        <color indexed="64"/>
      </right>
      <top style="thin">
        <color rgb="FF7292CC"/>
      </top>
      <bottom style="thin">
        <color rgb="FF7292CC"/>
      </bottom>
      <diagonal/>
    </border>
    <border>
      <left style="thin">
        <color indexed="64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 style="thin">
        <color indexed="64"/>
      </right>
      <top style="thin">
        <color rgb="FFE5E5E5"/>
      </top>
      <bottom style="thin">
        <color rgb="FFE5E5E5"/>
      </bottom>
      <diagonal/>
    </border>
    <border>
      <left style="thin">
        <color indexed="64"/>
      </left>
      <right style="thin">
        <color rgb="FFE5E5E5"/>
      </right>
      <top style="thin">
        <color rgb="FFE5E5E5"/>
      </top>
      <bottom style="thin">
        <color indexed="64"/>
      </bottom>
      <diagonal/>
    </border>
    <border>
      <left style="thin">
        <color rgb="FFE5E5E5"/>
      </left>
      <right style="thin">
        <color indexed="64"/>
      </right>
      <top style="thin">
        <color rgb="FFE5E5E5"/>
      </top>
      <bottom style="thin">
        <color indexed="64"/>
      </bottom>
      <diagonal/>
    </border>
    <border>
      <left/>
      <right style="thin">
        <color rgb="FFE5E5E5"/>
      </right>
      <top/>
      <bottom style="thin">
        <color rgb="FF7292CC"/>
      </bottom>
      <diagonal/>
    </border>
    <border>
      <left style="thin">
        <color indexed="64"/>
      </left>
      <right/>
      <top style="thin">
        <color indexed="64"/>
      </top>
      <bottom style="thin">
        <color rgb="FF7292CC"/>
      </bottom>
      <diagonal/>
    </border>
    <border>
      <left/>
      <right/>
      <top style="thin">
        <color indexed="64"/>
      </top>
      <bottom style="thin">
        <color rgb="FF7292CC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7292CC"/>
      </bottom>
      <diagonal/>
    </border>
  </borders>
  <cellStyleXfs count="1">
    <xf numFmtId="0" fontId="0" fillId="0" borderId="0"/>
  </cellStyleXfs>
  <cellXfs count="55">
    <xf numFmtId="0" fontId="1" fillId="0" borderId="0" xfId="0" applyFont="1" applyFill="1" applyBorder="1"/>
    <xf numFmtId="0" fontId="2" fillId="2" borderId="1" xfId="0" applyNumberFormat="1" applyFont="1" applyFill="1" applyBorder="1" applyAlignment="1">
      <alignment vertical="top" wrapText="1" readingOrder="1"/>
    </xf>
    <xf numFmtId="164" fontId="3" fillId="0" borderId="2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horizontal="left" readingOrder="1"/>
    </xf>
    <xf numFmtId="0" fontId="2" fillId="2" borderId="1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vertical="top" wrapText="1" readingOrder="1"/>
    </xf>
    <xf numFmtId="0" fontId="3" fillId="3" borderId="2" xfId="0" applyNumberFormat="1" applyFont="1" applyFill="1" applyBorder="1" applyAlignment="1">
      <alignment vertical="top" wrapText="1" readingOrder="1"/>
    </xf>
    <xf numFmtId="164" fontId="3" fillId="3" borderId="2" xfId="0" applyNumberFormat="1" applyFont="1" applyFill="1" applyBorder="1" applyAlignment="1">
      <alignment vertical="top" wrapText="1" readingOrder="1"/>
    </xf>
    <xf numFmtId="0" fontId="3" fillId="3" borderId="2" xfId="0" applyNumberFormat="1" applyFont="1" applyFill="1" applyBorder="1" applyAlignment="1">
      <alignment horizontal="right" vertical="top" wrapText="1" readingOrder="1"/>
    </xf>
    <xf numFmtId="0" fontId="1" fillId="5" borderId="0" xfId="0" quotePrefix="1" applyFont="1" applyFill="1" applyBorder="1"/>
    <xf numFmtId="0" fontId="1" fillId="4" borderId="0" xfId="0" quotePrefix="1" applyFont="1" applyFill="1" applyBorder="1"/>
    <xf numFmtId="0" fontId="5" fillId="4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3" fillId="6" borderId="2" xfId="0" applyNumberFormat="1" applyFont="1" applyFill="1" applyBorder="1" applyAlignment="1">
      <alignment vertical="top" wrapText="1" readingOrder="1"/>
    </xf>
    <xf numFmtId="164" fontId="3" fillId="6" borderId="2" xfId="0" applyNumberFormat="1" applyFont="1" applyFill="1" applyBorder="1" applyAlignment="1">
      <alignment vertical="top" wrapText="1" readingOrder="1"/>
    </xf>
    <xf numFmtId="0" fontId="3" fillId="6" borderId="2" xfId="0" applyNumberFormat="1" applyFont="1" applyFill="1" applyBorder="1" applyAlignment="1">
      <alignment horizontal="right" vertical="top" wrapText="1" readingOrder="1"/>
    </xf>
    <xf numFmtId="0" fontId="6" fillId="3" borderId="0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3" xfId="0" applyFont="1" applyFill="1" applyBorder="1" applyAlignment="1">
      <alignment horizontal="center"/>
    </xf>
    <xf numFmtId="0" fontId="1" fillId="7" borderId="0" xfId="0" applyFont="1" applyFill="1" applyBorder="1"/>
    <xf numFmtId="0" fontId="3" fillId="8" borderId="2" xfId="0" applyNumberFormat="1" applyFont="1" applyFill="1" applyBorder="1" applyAlignment="1">
      <alignment vertical="top" wrapText="1" readingOrder="1"/>
    </xf>
    <xf numFmtId="164" fontId="3" fillId="8" borderId="2" xfId="0" applyNumberFormat="1" applyFont="1" applyFill="1" applyBorder="1" applyAlignment="1">
      <alignment vertical="top" wrapText="1" readingOrder="1"/>
    </xf>
    <xf numFmtId="0" fontId="1" fillId="4" borderId="0" xfId="0" quotePrefix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vertical="top" wrapText="1" readingOrder="1"/>
    </xf>
    <xf numFmtId="164" fontId="3" fillId="3" borderId="7" xfId="0" applyNumberFormat="1" applyFont="1" applyFill="1" applyBorder="1" applyAlignment="1">
      <alignment vertical="top" wrapText="1" readingOrder="1"/>
    </xf>
    <xf numFmtId="0" fontId="1" fillId="4" borderId="3" xfId="0" quotePrefix="1" applyFont="1" applyFill="1" applyBorder="1" applyAlignment="1">
      <alignment horizontal="center" vertical="center"/>
    </xf>
    <xf numFmtId="0" fontId="3" fillId="8" borderId="7" xfId="0" applyNumberFormat="1" applyFont="1" applyFill="1" applyBorder="1" applyAlignment="1">
      <alignment vertical="top" wrapText="1" readingOrder="1"/>
    </xf>
    <xf numFmtId="164" fontId="3" fillId="8" borderId="7" xfId="0" applyNumberFormat="1" applyFont="1" applyFill="1" applyBorder="1" applyAlignment="1">
      <alignment vertical="top" wrapText="1" readingOrder="1"/>
    </xf>
    <xf numFmtId="0" fontId="4" fillId="2" borderId="13" xfId="0" applyNumberFormat="1" applyFont="1" applyFill="1" applyBorder="1" applyAlignment="1">
      <alignment vertical="top" wrapText="1" readingOrder="1"/>
    </xf>
    <xf numFmtId="0" fontId="4" fillId="2" borderId="14" xfId="0" applyNumberFormat="1" applyFont="1" applyFill="1" applyBorder="1" applyAlignment="1">
      <alignment vertical="top" wrapText="1" readingOrder="1"/>
    </xf>
    <xf numFmtId="0" fontId="3" fillId="3" borderId="15" xfId="0" applyNumberFormat="1" applyFont="1" applyFill="1" applyBorder="1" applyAlignment="1">
      <alignment vertical="top" wrapText="1" readingOrder="1"/>
    </xf>
    <xf numFmtId="0" fontId="3" fillId="8" borderId="16" xfId="0" applyNumberFormat="1" applyFont="1" applyFill="1" applyBorder="1" applyAlignment="1">
      <alignment vertical="top" wrapText="1" readingOrder="1"/>
    </xf>
    <xf numFmtId="0" fontId="3" fillId="3" borderId="17" xfId="0" applyNumberFormat="1" applyFont="1" applyFill="1" applyBorder="1" applyAlignment="1">
      <alignment vertical="top" wrapText="1" readingOrder="1"/>
    </xf>
    <xf numFmtId="0" fontId="3" fillId="8" borderId="18" xfId="0" applyNumberFormat="1" applyFont="1" applyFill="1" applyBorder="1" applyAlignment="1">
      <alignment vertical="top" wrapText="1" readingOrder="1"/>
    </xf>
    <xf numFmtId="0" fontId="1" fillId="4" borderId="2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readingOrder="1"/>
    </xf>
    <xf numFmtId="0" fontId="1" fillId="0" borderId="10" xfId="0" applyFont="1" applyFill="1" applyBorder="1" applyAlignment="1">
      <alignment horizontal="center" readingOrder="1"/>
    </xf>
    <xf numFmtId="0" fontId="7" fillId="0" borderId="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8" fillId="8" borderId="23" xfId="0" applyFont="1" applyFill="1" applyBorder="1" applyAlignment="1">
      <alignment horizontal="center"/>
    </xf>
    <xf numFmtId="0" fontId="9" fillId="3" borderId="11" xfId="0" applyNumberFormat="1" applyFont="1" applyFill="1" applyBorder="1" applyAlignment="1">
      <alignment horizontal="center" vertical="top" wrapText="1" readingOrder="1"/>
    </xf>
    <xf numFmtId="0" fontId="9" fillId="3" borderId="6" xfId="0" applyNumberFormat="1" applyFont="1" applyFill="1" applyBorder="1" applyAlignment="1">
      <alignment horizontal="center" vertical="top" wrapText="1" readingOrder="1"/>
    </xf>
    <xf numFmtId="0" fontId="9" fillId="3" borderId="19" xfId="0" applyNumberFormat="1" applyFont="1" applyFill="1" applyBorder="1" applyAlignment="1">
      <alignment horizontal="center" vertical="top" wrapText="1" readingOrder="1"/>
    </xf>
    <xf numFmtId="0" fontId="8" fillId="8" borderId="6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8467</xdr:rowOff>
    </xdr:from>
    <xdr:to>
      <xdr:col>1</xdr:col>
      <xdr:colOff>1134532</xdr:colOff>
      <xdr:row>1</xdr:row>
      <xdr:rowOff>671407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4067"/>
          <a:ext cx="2074332" cy="662940"/>
        </a:xfrm>
        <a:prstGeom prst="rect">
          <a:avLst/>
        </a:prstGeom>
      </xdr:spPr>
    </xdr:pic>
    <xdr:clientData/>
  </xdr:twoCellAnchor>
  <xdr:twoCellAnchor editAs="oneCell">
    <xdr:from>
      <xdr:col>10</xdr:col>
      <xdr:colOff>347801</xdr:colOff>
      <xdr:row>1</xdr:row>
      <xdr:rowOff>0</xdr:rowOff>
    </xdr:from>
    <xdr:to>
      <xdr:col>12</xdr:col>
      <xdr:colOff>799253</xdr:colOff>
      <xdr:row>1</xdr:row>
      <xdr:rowOff>609600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9934" y="355600"/>
          <a:ext cx="2923719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opLeftCell="E1" workbookViewId="0">
      <selection activeCell="I2" sqref="I2:N2"/>
    </sheetView>
  </sheetViews>
  <sheetFormatPr defaultRowHeight="14.4" x14ac:dyDescent="0.3"/>
  <cols>
    <col min="1" max="1" width="13.6640625" customWidth="1"/>
    <col min="2" max="2" width="29" customWidth="1"/>
    <col min="3" max="3" width="12.109375" customWidth="1"/>
    <col min="4" max="7" width="13.6640625" customWidth="1"/>
    <col min="8" max="8" width="20.6640625" style="7" customWidth="1"/>
    <col min="9" max="9" width="9.44140625" customWidth="1"/>
    <col min="10" max="10" width="26" customWidth="1"/>
    <col min="11" max="11" width="10.109375" style="4" customWidth="1"/>
    <col min="12" max="12" width="27.109375" style="4" customWidth="1"/>
    <col min="13" max="13" width="15.5546875" style="4" customWidth="1"/>
    <col min="14" max="14" width="29.109375" style="4" customWidth="1"/>
  </cols>
  <sheetData>
    <row r="1" spans="1:14" ht="2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5" t="s">
        <v>6</v>
      </c>
      <c r="H1" s="15" t="s">
        <v>7</v>
      </c>
      <c r="I1" s="8" t="s">
        <v>0</v>
      </c>
      <c r="J1" s="8" t="s">
        <v>1</v>
      </c>
      <c r="K1" s="8" t="s">
        <v>2</v>
      </c>
      <c r="L1" s="8" t="s">
        <v>3</v>
      </c>
      <c r="M1" s="8" t="s">
        <v>4</v>
      </c>
      <c r="N1" s="8" t="s">
        <v>5</v>
      </c>
    </row>
    <row r="2" spans="1:14" x14ac:dyDescent="0.3">
      <c r="A2" s="3" t="s">
        <v>8</v>
      </c>
      <c r="B2" s="3" t="s">
        <v>9</v>
      </c>
      <c r="C2" s="3" t="s">
        <v>10</v>
      </c>
      <c r="D2" s="3" t="s">
        <v>11</v>
      </c>
      <c r="E2" s="2">
        <v>44394</v>
      </c>
      <c r="F2" s="3" t="s">
        <v>12</v>
      </c>
      <c r="G2" s="6">
        <v>356</v>
      </c>
      <c r="H2" s="12" t="s">
        <v>13</v>
      </c>
      <c r="I2" s="3" t="s">
        <v>8</v>
      </c>
      <c r="J2" s="3" t="s">
        <v>9</v>
      </c>
      <c r="K2" s="3" t="s">
        <v>14</v>
      </c>
      <c r="L2" s="3" t="s">
        <v>15</v>
      </c>
      <c r="M2" s="2">
        <v>44394</v>
      </c>
      <c r="N2" s="3" t="s">
        <v>12</v>
      </c>
    </row>
    <row r="3" spans="1:14" x14ac:dyDescent="0.3">
      <c r="A3" s="3" t="s">
        <v>8</v>
      </c>
      <c r="B3" s="3" t="s">
        <v>9</v>
      </c>
      <c r="C3" s="3" t="s">
        <v>16</v>
      </c>
      <c r="D3" s="3" t="s">
        <v>11</v>
      </c>
      <c r="E3" s="2">
        <v>44401</v>
      </c>
      <c r="F3" s="3" t="s">
        <v>12</v>
      </c>
      <c r="G3" s="6">
        <v>100</v>
      </c>
      <c r="H3" s="12" t="s">
        <v>13</v>
      </c>
      <c r="I3" s="3" t="s">
        <v>8</v>
      </c>
      <c r="J3" s="3" t="s">
        <v>9</v>
      </c>
      <c r="K3" s="3" t="s">
        <v>17</v>
      </c>
      <c r="L3" s="3" t="s">
        <v>15</v>
      </c>
      <c r="M3" s="2">
        <v>44401</v>
      </c>
      <c r="N3" s="3" t="s">
        <v>12</v>
      </c>
    </row>
    <row r="4" spans="1:14" x14ac:dyDescent="0.3">
      <c r="A4" s="3" t="s">
        <v>8</v>
      </c>
      <c r="B4" s="3" t="s">
        <v>9</v>
      </c>
      <c r="C4" s="3" t="s">
        <v>18</v>
      </c>
      <c r="D4" s="3" t="s">
        <v>11</v>
      </c>
      <c r="E4" s="2">
        <v>44408</v>
      </c>
      <c r="F4" s="3" t="s">
        <v>12</v>
      </c>
      <c r="G4" s="6">
        <v>115</v>
      </c>
      <c r="H4" s="12" t="s">
        <v>13</v>
      </c>
      <c r="I4" s="3" t="s">
        <v>8</v>
      </c>
      <c r="J4" s="3" t="s">
        <v>9</v>
      </c>
      <c r="K4" s="3" t="s">
        <v>19</v>
      </c>
      <c r="L4" s="3" t="s">
        <v>15</v>
      </c>
      <c r="M4" s="2">
        <v>44408</v>
      </c>
      <c r="N4" s="3" t="s">
        <v>12</v>
      </c>
    </row>
    <row r="5" spans="1:14" x14ac:dyDescent="0.3">
      <c r="A5" s="3" t="s">
        <v>8</v>
      </c>
      <c r="B5" s="3" t="s">
        <v>9</v>
      </c>
      <c r="C5" s="3" t="s">
        <v>20</v>
      </c>
      <c r="D5" s="3" t="s">
        <v>11</v>
      </c>
      <c r="E5" s="2">
        <v>44415</v>
      </c>
      <c r="F5" s="3" t="s">
        <v>12</v>
      </c>
      <c r="G5" s="6">
        <v>228</v>
      </c>
      <c r="H5" s="12" t="s">
        <v>13</v>
      </c>
      <c r="I5" s="3" t="s">
        <v>8</v>
      </c>
      <c r="J5" s="3" t="s">
        <v>9</v>
      </c>
      <c r="K5" s="3" t="s">
        <v>21</v>
      </c>
      <c r="L5" s="3" t="s">
        <v>15</v>
      </c>
      <c r="M5" s="2">
        <v>44415</v>
      </c>
      <c r="N5" s="3" t="s">
        <v>12</v>
      </c>
    </row>
    <row r="6" spans="1:14" x14ac:dyDescent="0.3">
      <c r="A6" s="3" t="s">
        <v>8</v>
      </c>
      <c r="B6" s="3" t="s">
        <v>9</v>
      </c>
      <c r="C6" s="3" t="s">
        <v>22</v>
      </c>
      <c r="D6" s="3" t="s">
        <v>11</v>
      </c>
      <c r="E6" s="2">
        <v>44422</v>
      </c>
      <c r="F6" s="3" t="s">
        <v>12</v>
      </c>
      <c r="G6" s="6">
        <v>159</v>
      </c>
      <c r="H6" s="12" t="s">
        <v>13</v>
      </c>
      <c r="I6" s="3" t="s">
        <v>8</v>
      </c>
      <c r="J6" s="3" t="s">
        <v>9</v>
      </c>
      <c r="K6" s="3" t="s">
        <v>23</v>
      </c>
      <c r="L6" s="3" t="s">
        <v>15</v>
      </c>
      <c r="M6" s="2">
        <v>44422</v>
      </c>
      <c r="N6" s="3" t="s">
        <v>12</v>
      </c>
    </row>
    <row r="7" spans="1:14" x14ac:dyDescent="0.3">
      <c r="A7" s="3" t="s">
        <v>8</v>
      </c>
      <c r="B7" s="3" t="s">
        <v>9</v>
      </c>
      <c r="C7" s="3" t="s">
        <v>24</v>
      </c>
      <c r="D7" s="3" t="s">
        <v>11</v>
      </c>
      <c r="E7" s="2">
        <v>44429</v>
      </c>
      <c r="F7" s="3" t="s">
        <v>12</v>
      </c>
      <c r="G7" s="6">
        <v>220</v>
      </c>
      <c r="H7" s="12" t="s">
        <v>13</v>
      </c>
      <c r="I7" s="3" t="s">
        <v>8</v>
      </c>
      <c r="J7" s="3" t="s">
        <v>9</v>
      </c>
      <c r="K7" s="3" t="s">
        <v>25</v>
      </c>
      <c r="L7" s="3" t="s">
        <v>15</v>
      </c>
      <c r="M7" s="2">
        <v>44429</v>
      </c>
      <c r="N7" s="3" t="s">
        <v>12</v>
      </c>
    </row>
    <row r="8" spans="1:14" x14ac:dyDescent="0.3">
      <c r="A8" s="3" t="s">
        <v>8</v>
      </c>
      <c r="B8" s="3" t="s">
        <v>9</v>
      </c>
      <c r="C8" s="3" t="s">
        <v>26</v>
      </c>
      <c r="D8" s="3" t="s">
        <v>11</v>
      </c>
      <c r="E8" s="2">
        <v>44436</v>
      </c>
      <c r="F8" s="3" t="s">
        <v>12</v>
      </c>
      <c r="G8" s="6">
        <v>353</v>
      </c>
      <c r="H8" s="12" t="s">
        <v>13</v>
      </c>
      <c r="I8" s="3" t="s">
        <v>8</v>
      </c>
      <c r="J8" s="3" t="s">
        <v>9</v>
      </c>
      <c r="K8" s="3" t="s">
        <v>27</v>
      </c>
      <c r="L8" s="3" t="s">
        <v>15</v>
      </c>
      <c r="M8" s="2">
        <v>44436</v>
      </c>
      <c r="N8" s="3" t="s">
        <v>12</v>
      </c>
    </row>
    <row r="9" spans="1:14" x14ac:dyDescent="0.3">
      <c r="A9" s="3" t="s">
        <v>8</v>
      </c>
      <c r="B9" s="3" t="s">
        <v>9</v>
      </c>
      <c r="C9" s="3" t="s">
        <v>28</v>
      </c>
      <c r="D9" s="3" t="s">
        <v>11</v>
      </c>
      <c r="E9" s="2">
        <v>44443</v>
      </c>
      <c r="F9" s="3" t="s">
        <v>12</v>
      </c>
      <c r="G9" s="6">
        <v>341</v>
      </c>
      <c r="H9" s="12" t="s">
        <v>13</v>
      </c>
      <c r="I9" s="3" t="s">
        <v>8</v>
      </c>
      <c r="J9" s="3" t="s">
        <v>9</v>
      </c>
      <c r="K9" s="3" t="s">
        <v>29</v>
      </c>
      <c r="L9" s="3" t="s">
        <v>15</v>
      </c>
      <c r="M9" s="2">
        <v>44443</v>
      </c>
      <c r="N9" s="3" t="s">
        <v>12</v>
      </c>
    </row>
    <row r="10" spans="1:14" x14ac:dyDescent="0.3">
      <c r="A10" s="3" t="s">
        <v>8</v>
      </c>
      <c r="B10" s="3" t="s">
        <v>9</v>
      </c>
      <c r="C10" s="3" t="s">
        <v>30</v>
      </c>
      <c r="D10" s="3" t="s">
        <v>11</v>
      </c>
      <c r="E10" s="2">
        <v>44450</v>
      </c>
      <c r="F10" s="3" t="s">
        <v>12</v>
      </c>
      <c r="G10" s="6">
        <v>238</v>
      </c>
      <c r="H10" s="12" t="s">
        <v>13</v>
      </c>
      <c r="I10" s="3" t="s">
        <v>8</v>
      </c>
      <c r="J10" s="3" t="s">
        <v>9</v>
      </c>
      <c r="K10" s="3" t="s">
        <v>31</v>
      </c>
      <c r="L10" s="3" t="s">
        <v>15</v>
      </c>
      <c r="M10" s="2">
        <v>44450</v>
      </c>
      <c r="N10" s="3" t="s">
        <v>12</v>
      </c>
    </row>
    <row r="11" spans="1:14" x14ac:dyDescent="0.3">
      <c r="A11" s="3" t="s">
        <v>8</v>
      </c>
      <c r="B11" s="3" t="s">
        <v>9</v>
      </c>
      <c r="C11" s="3" t="s">
        <v>32</v>
      </c>
      <c r="D11" s="3" t="s">
        <v>11</v>
      </c>
      <c r="E11" s="2">
        <v>44457</v>
      </c>
      <c r="F11" s="3" t="s">
        <v>12</v>
      </c>
      <c r="G11" s="6">
        <v>299</v>
      </c>
      <c r="H11" s="12" t="s">
        <v>13</v>
      </c>
      <c r="I11" s="3" t="s">
        <v>8</v>
      </c>
      <c r="J11" s="3" t="s">
        <v>9</v>
      </c>
      <c r="K11" s="3" t="s">
        <v>33</v>
      </c>
      <c r="L11" s="3" t="s">
        <v>15</v>
      </c>
      <c r="M11" s="2">
        <v>44457</v>
      </c>
      <c r="N11" s="3" t="s">
        <v>12</v>
      </c>
    </row>
    <row r="12" spans="1:14" x14ac:dyDescent="0.3">
      <c r="A12" s="3" t="s">
        <v>8</v>
      </c>
      <c r="B12" s="3" t="s">
        <v>9</v>
      </c>
      <c r="C12" s="3" t="s">
        <v>34</v>
      </c>
      <c r="D12" s="3" t="s">
        <v>11</v>
      </c>
      <c r="E12" s="2">
        <v>44464</v>
      </c>
      <c r="F12" s="3" t="s">
        <v>12</v>
      </c>
      <c r="G12" s="6">
        <v>177</v>
      </c>
      <c r="H12" s="12" t="s">
        <v>13</v>
      </c>
      <c r="I12" s="3" t="s">
        <v>8</v>
      </c>
      <c r="J12" s="3" t="s">
        <v>9</v>
      </c>
      <c r="K12" s="3" t="s">
        <v>35</v>
      </c>
      <c r="L12" s="3" t="s">
        <v>15</v>
      </c>
      <c r="M12" s="2">
        <v>44464</v>
      </c>
      <c r="N12" s="3" t="s">
        <v>12</v>
      </c>
    </row>
    <row r="14" spans="1:14" ht="26.4" x14ac:dyDescent="0.3">
      <c r="A14" s="8" t="s">
        <v>0</v>
      </c>
      <c r="B14" s="8" t="s">
        <v>1</v>
      </c>
      <c r="C14" s="8" t="s">
        <v>2</v>
      </c>
      <c r="D14" s="8" t="s">
        <v>3</v>
      </c>
      <c r="E14" s="8" t="s">
        <v>4</v>
      </c>
      <c r="F14" s="8" t="s">
        <v>5</v>
      </c>
      <c r="G14" s="8" t="s">
        <v>6</v>
      </c>
      <c r="H14" s="14" t="s">
        <v>36</v>
      </c>
      <c r="I14" s="8" t="s">
        <v>0</v>
      </c>
      <c r="J14" s="8" t="s">
        <v>1</v>
      </c>
      <c r="K14" s="8" t="s">
        <v>2</v>
      </c>
      <c r="L14" s="8" t="s">
        <v>3</v>
      </c>
      <c r="M14" s="8" t="s">
        <v>4</v>
      </c>
      <c r="N14" s="8" t="s">
        <v>5</v>
      </c>
    </row>
    <row r="15" spans="1:14" x14ac:dyDescent="0.3">
      <c r="A15" s="17" t="s">
        <v>8</v>
      </c>
      <c r="B15" s="17" t="s">
        <v>9</v>
      </c>
      <c r="C15" s="17" t="s">
        <v>37</v>
      </c>
      <c r="D15" s="17" t="s">
        <v>11</v>
      </c>
      <c r="E15" s="18">
        <v>44380</v>
      </c>
      <c r="F15" s="17" t="s">
        <v>12</v>
      </c>
      <c r="G15" s="19">
        <v>214</v>
      </c>
      <c r="H15" s="16"/>
      <c r="I15" s="17" t="s">
        <v>8</v>
      </c>
      <c r="J15" s="17" t="s">
        <v>9</v>
      </c>
      <c r="K15" s="17" t="s">
        <v>17</v>
      </c>
      <c r="L15" s="17" t="s">
        <v>15</v>
      </c>
      <c r="M15" s="18">
        <v>44401</v>
      </c>
      <c r="N15" s="17" t="s">
        <v>12</v>
      </c>
    </row>
    <row r="16" spans="1:14" x14ac:dyDescent="0.3">
      <c r="A16" s="17" t="s">
        <v>8</v>
      </c>
      <c r="B16" s="17" t="s">
        <v>9</v>
      </c>
      <c r="C16" s="17" t="s">
        <v>38</v>
      </c>
      <c r="D16" s="17" t="s">
        <v>11</v>
      </c>
      <c r="E16" s="18">
        <v>44387</v>
      </c>
      <c r="F16" s="17" t="s">
        <v>12</v>
      </c>
      <c r="G16" s="19">
        <v>152</v>
      </c>
      <c r="H16" s="16"/>
      <c r="I16" s="17" t="s">
        <v>8</v>
      </c>
      <c r="J16" s="17" t="s">
        <v>9</v>
      </c>
      <c r="K16" s="17" t="s">
        <v>19</v>
      </c>
      <c r="L16" s="17" t="s">
        <v>15</v>
      </c>
      <c r="M16" s="18">
        <v>44408</v>
      </c>
      <c r="N16" s="17" t="s">
        <v>12</v>
      </c>
    </row>
    <row r="17" spans="1:14" x14ac:dyDescent="0.3">
      <c r="A17" s="9" t="s">
        <v>8</v>
      </c>
      <c r="B17" s="9" t="s">
        <v>9</v>
      </c>
      <c r="C17" s="9" t="s">
        <v>39</v>
      </c>
      <c r="D17" s="9" t="s">
        <v>40</v>
      </c>
      <c r="E17" s="10">
        <v>44381</v>
      </c>
      <c r="F17" s="9" t="s">
        <v>12</v>
      </c>
      <c r="G17" s="11">
        <v>158</v>
      </c>
      <c r="H17" s="16"/>
      <c r="I17" s="9" t="s">
        <v>8</v>
      </c>
      <c r="J17" s="9" t="s">
        <v>9</v>
      </c>
      <c r="K17" s="9" t="s">
        <v>21</v>
      </c>
      <c r="L17" s="9" t="s">
        <v>15</v>
      </c>
      <c r="M17" s="10">
        <v>44415</v>
      </c>
      <c r="N17" s="9" t="s">
        <v>12</v>
      </c>
    </row>
    <row r="18" spans="1:14" x14ac:dyDescent="0.3">
      <c r="A18" s="9" t="s">
        <v>8</v>
      </c>
      <c r="B18" s="9" t="s">
        <v>9</v>
      </c>
      <c r="C18" s="9" t="s">
        <v>41</v>
      </c>
      <c r="D18" s="9" t="s">
        <v>40</v>
      </c>
      <c r="E18" s="10">
        <v>44388</v>
      </c>
      <c r="F18" s="9" t="s">
        <v>12</v>
      </c>
      <c r="G18" s="11">
        <v>64</v>
      </c>
      <c r="H18" s="16"/>
      <c r="I18" s="9" t="s">
        <v>8</v>
      </c>
      <c r="J18" s="9" t="s">
        <v>9</v>
      </c>
      <c r="K18" s="9" t="s">
        <v>17</v>
      </c>
      <c r="L18" s="9" t="s">
        <v>15</v>
      </c>
      <c r="M18" s="10">
        <v>44401</v>
      </c>
      <c r="N18" s="9" t="s">
        <v>12</v>
      </c>
    </row>
    <row r="19" spans="1:14" x14ac:dyDescent="0.3">
      <c r="A19" s="3" t="s">
        <v>8</v>
      </c>
      <c r="B19" s="3" t="s">
        <v>9</v>
      </c>
      <c r="C19" s="3" t="s">
        <v>42</v>
      </c>
      <c r="D19" s="3" t="s">
        <v>40</v>
      </c>
      <c r="E19" s="2">
        <v>44395</v>
      </c>
      <c r="F19" s="3" t="s">
        <v>12</v>
      </c>
      <c r="G19" s="3">
        <v>95</v>
      </c>
      <c r="H19" s="13" t="s">
        <v>13</v>
      </c>
      <c r="I19" s="3" t="s">
        <v>8</v>
      </c>
      <c r="J19" s="3" t="s">
        <v>9</v>
      </c>
      <c r="K19" s="3" t="s">
        <v>14</v>
      </c>
      <c r="L19" s="3" t="s">
        <v>15</v>
      </c>
      <c r="M19" s="2">
        <v>44394</v>
      </c>
      <c r="N19" s="3" t="s">
        <v>12</v>
      </c>
    </row>
    <row r="20" spans="1:14" x14ac:dyDescent="0.3">
      <c r="A20" s="3" t="s">
        <v>8</v>
      </c>
      <c r="B20" s="3" t="s">
        <v>9</v>
      </c>
      <c r="C20" s="3" t="s">
        <v>43</v>
      </c>
      <c r="D20" s="3" t="s">
        <v>40</v>
      </c>
      <c r="E20" s="2">
        <v>44402</v>
      </c>
      <c r="F20" s="3" t="s">
        <v>12</v>
      </c>
      <c r="G20" s="3">
        <v>127</v>
      </c>
      <c r="H20" s="13" t="s">
        <v>13</v>
      </c>
      <c r="I20" s="3" t="s">
        <v>8</v>
      </c>
      <c r="J20" s="3" t="s">
        <v>9</v>
      </c>
      <c r="K20" s="3" t="s">
        <v>17</v>
      </c>
      <c r="L20" s="3" t="s">
        <v>15</v>
      </c>
      <c r="M20" s="2">
        <v>44401</v>
      </c>
      <c r="N20" s="3" t="s">
        <v>12</v>
      </c>
    </row>
    <row r="21" spans="1:14" x14ac:dyDescent="0.3">
      <c r="A21" s="3" t="s">
        <v>8</v>
      </c>
      <c r="B21" s="3" t="s">
        <v>9</v>
      </c>
      <c r="C21" s="3" t="s">
        <v>44</v>
      </c>
      <c r="D21" s="3" t="s">
        <v>40</v>
      </c>
      <c r="E21" s="2">
        <v>44409</v>
      </c>
      <c r="F21" s="3" t="s">
        <v>12</v>
      </c>
      <c r="G21" s="3">
        <v>170</v>
      </c>
      <c r="H21" s="13" t="s">
        <v>13</v>
      </c>
      <c r="I21" s="3" t="s">
        <v>8</v>
      </c>
      <c r="J21" s="3" t="s">
        <v>9</v>
      </c>
      <c r="K21" s="3" t="s">
        <v>19</v>
      </c>
      <c r="L21" s="3" t="s">
        <v>15</v>
      </c>
      <c r="M21" s="2">
        <v>44408</v>
      </c>
      <c r="N21" s="3" t="s">
        <v>12</v>
      </c>
    </row>
    <row r="22" spans="1:14" x14ac:dyDescent="0.3">
      <c r="A22" s="3" t="s">
        <v>8</v>
      </c>
      <c r="B22" s="3" t="s">
        <v>9</v>
      </c>
      <c r="C22" s="3" t="s">
        <v>45</v>
      </c>
      <c r="D22" s="3" t="s">
        <v>40</v>
      </c>
      <c r="E22" s="2">
        <v>44416</v>
      </c>
      <c r="F22" s="3" t="s">
        <v>12</v>
      </c>
      <c r="G22" s="3">
        <v>135</v>
      </c>
      <c r="H22" s="13" t="s">
        <v>13</v>
      </c>
      <c r="I22" s="3" t="s">
        <v>8</v>
      </c>
      <c r="J22" s="3" t="s">
        <v>9</v>
      </c>
      <c r="K22" s="3" t="s">
        <v>21</v>
      </c>
      <c r="L22" s="3" t="s">
        <v>15</v>
      </c>
      <c r="M22" s="2">
        <v>44415</v>
      </c>
      <c r="N22" s="3" t="s">
        <v>12</v>
      </c>
    </row>
    <row r="23" spans="1:14" x14ac:dyDescent="0.3">
      <c r="A23" s="3" t="s">
        <v>8</v>
      </c>
      <c r="B23" s="3" t="s">
        <v>9</v>
      </c>
      <c r="C23" s="3" t="s">
        <v>46</v>
      </c>
      <c r="D23" s="3" t="s">
        <v>40</v>
      </c>
      <c r="E23" s="2">
        <v>44423</v>
      </c>
      <c r="F23" s="3" t="s">
        <v>12</v>
      </c>
      <c r="G23" s="3">
        <v>124</v>
      </c>
      <c r="H23" s="13" t="s">
        <v>13</v>
      </c>
      <c r="I23" s="3" t="s">
        <v>8</v>
      </c>
      <c r="J23" s="3" t="s">
        <v>9</v>
      </c>
      <c r="K23" s="3" t="s">
        <v>23</v>
      </c>
      <c r="L23" s="3" t="s">
        <v>15</v>
      </c>
      <c r="M23" s="2">
        <v>44422</v>
      </c>
      <c r="N23" s="3" t="s">
        <v>12</v>
      </c>
    </row>
    <row r="24" spans="1:14" x14ac:dyDescent="0.3">
      <c r="A24" s="3" t="s">
        <v>8</v>
      </c>
      <c r="B24" s="3" t="s">
        <v>9</v>
      </c>
      <c r="C24" s="3" t="s">
        <v>47</v>
      </c>
      <c r="D24" s="3" t="s">
        <v>40</v>
      </c>
      <c r="E24" s="2">
        <v>44430</v>
      </c>
      <c r="F24" s="3" t="s">
        <v>12</v>
      </c>
      <c r="G24" s="3">
        <v>85</v>
      </c>
      <c r="H24" s="13" t="s">
        <v>13</v>
      </c>
      <c r="I24" s="3" t="s">
        <v>8</v>
      </c>
      <c r="J24" s="3" t="s">
        <v>9</v>
      </c>
      <c r="K24" s="3" t="s">
        <v>25</v>
      </c>
      <c r="L24" s="3" t="s">
        <v>15</v>
      </c>
      <c r="M24" s="2">
        <v>44429</v>
      </c>
      <c r="N24" s="3" t="s">
        <v>12</v>
      </c>
    </row>
    <row r="25" spans="1:14" x14ac:dyDescent="0.3">
      <c r="A25" s="3" t="s">
        <v>8</v>
      </c>
      <c r="B25" s="3" t="s">
        <v>9</v>
      </c>
      <c r="C25" s="3" t="s">
        <v>48</v>
      </c>
      <c r="D25" s="3" t="s">
        <v>40</v>
      </c>
      <c r="E25" s="2">
        <v>44437</v>
      </c>
      <c r="F25" s="3" t="s">
        <v>12</v>
      </c>
      <c r="G25" s="3">
        <v>155</v>
      </c>
      <c r="H25" s="13" t="s">
        <v>13</v>
      </c>
      <c r="I25" s="3" t="s">
        <v>8</v>
      </c>
      <c r="J25" s="3" t="s">
        <v>9</v>
      </c>
      <c r="K25" s="3" t="s">
        <v>27</v>
      </c>
      <c r="L25" s="3" t="s">
        <v>15</v>
      </c>
      <c r="M25" s="2">
        <v>44436</v>
      </c>
      <c r="N25" s="3" t="s">
        <v>12</v>
      </c>
    </row>
    <row r="26" spans="1:14" x14ac:dyDescent="0.3">
      <c r="A26" s="3" t="s">
        <v>8</v>
      </c>
      <c r="B26" s="3" t="s">
        <v>9</v>
      </c>
      <c r="C26" s="3" t="s">
        <v>49</v>
      </c>
      <c r="D26" s="3" t="s">
        <v>40</v>
      </c>
      <c r="E26" s="2">
        <v>44444</v>
      </c>
      <c r="F26" s="3" t="s">
        <v>12</v>
      </c>
      <c r="G26" s="3">
        <v>182</v>
      </c>
      <c r="H26" s="13" t="s">
        <v>13</v>
      </c>
      <c r="I26" s="3" t="s">
        <v>8</v>
      </c>
      <c r="J26" s="3" t="s">
        <v>9</v>
      </c>
      <c r="K26" s="3" t="s">
        <v>29</v>
      </c>
      <c r="L26" s="3" t="s">
        <v>15</v>
      </c>
      <c r="M26" s="2">
        <v>44443</v>
      </c>
      <c r="N26" s="3" t="s">
        <v>12</v>
      </c>
    </row>
    <row r="27" spans="1:14" x14ac:dyDescent="0.3">
      <c r="A27" s="3" t="s">
        <v>8</v>
      </c>
      <c r="B27" s="3" t="s">
        <v>9</v>
      </c>
      <c r="C27" s="3" t="s">
        <v>50</v>
      </c>
      <c r="D27" s="3" t="s">
        <v>40</v>
      </c>
      <c r="E27" s="2">
        <v>44451</v>
      </c>
      <c r="F27" s="3" t="s">
        <v>12</v>
      </c>
      <c r="G27" s="3">
        <v>202</v>
      </c>
      <c r="H27" s="13" t="s">
        <v>13</v>
      </c>
      <c r="I27" s="3" t="s">
        <v>8</v>
      </c>
      <c r="J27" s="3" t="s">
        <v>9</v>
      </c>
      <c r="K27" s="3" t="s">
        <v>31</v>
      </c>
      <c r="L27" s="3" t="s">
        <v>15</v>
      </c>
      <c r="M27" s="2">
        <v>44450</v>
      </c>
      <c r="N27" s="3" t="s">
        <v>12</v>
      </c>
    </row>
    <row r="28" spans="1:14" x14ac:dyDescent="0.3">
      <c r="A28" s="3" t="s">
        <v>8</v>
      </c>
      <c r="B28" s="3" t="s">
        <v>9</v>
      </c>
      <c r="C28" s="3" t="s">
        <v>51</v>
      </c>
      <c r="D28" s="3" t="s">
        <v>40</v>
      </c>
      <c r="E28" s="2">
        <v>44458</v>
      </c>
      <c r="F28" s="3" t="s">
        <v>12</v>
      </c>
      <c r="G28" s="3">
        <v>201</v>
      </c>
      <c r="H28" s="13" t="s">
        <v>13</v>
      </c>
      <c r="I28" s="3" t="s">
        <v>8</v>
      </c>
      <c r="J28" s="3" t="s">
        <v>9</v>
      </c>
      <c r="K28" s="3" t="s">
        <v>33</v>
      </c>
      <c r="L28" s="3" t="s">
        <v>15</v>
      </c>
      <c r="M28" s="2">
        <v>44457</v>
      </c>
      <c r="N28" s="3" t="s">
        <v>12</v>
      </c>
    </row>
    <row r="29" spans="1:14" x14ac:dyDescent="0.3">
      <c r="A29" s="3" t="s">
        <v>8</v>
      </c>
      <c r="B29" s="3" t="s">
        <v>9</v>
      </c>
      <c r="C29" s="3" t="s">
        <v>52</v>
      </c>
      <c r="D29" s="3" t="s">
        <v>40</v>
      </c>
      <c r="E29" s="2">
        <v>44465</v>
      </c>
      <c r="F29" s="3" t="s">
        <v>12</v>
      </c>
      <c r="G29" s="3">
        <v>198</v>
      </c>
      <c r="H29" s="13" t="s">
        <v>13</v>
      </c>
      <c r="I29" s="3" t="s">
        <v>8</v>
      </c>
      <c r="J29" s="3" t="s">
        <v>9</v>
      </c>
      <c r="K29" s="3" t="s">
        <v>35</v>
      </c>
      <c r="L29" s="3" t="s">
        <v>15</v>
      </c>
      <c r="M29" s="2">
        <v>44464</v>
      </c>
      <c r="N29" s="3" t="s">
        <v>12</v>
      </c>
    </row>
  </sheetData>
  <sortState ref="A2:Q849">
    <sortCondition ref="D1"/>
  </sortState>
  <pageMargins left="1" right="1" top="1" bottom="1.45" header="1" footer="1"/>
  <pageSetup orientation="portrait" horizontalDpi="300" verticalDpi="300" r:id="rId1"/>
  <headerFooter alignWithMargins="0">
    <oddFooter>&amp;L&amp;"Arial,Regular"&amp;10 4/15/2021 11:52:04 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2" zoomScale="90" zoomScaleNormal="90" workbookViewId="0">
      <selection activeCell="C21" sqref="C21"/>
    </sheetView>
  </sheetViews>
  <sheetFormatPr defaultRowHeight="14.4" x14ac:dyDescent="0.3"/>
  <cols>
    <col min="1" max="1" width="13.6640625" customWidth="1"/>
    <col min="2" max="2" width="29" customWidth="1"/>
    <col min="3" max="3" width="12.109375" customWidth="1"/>
    <col min="4" max="5" width="13.6640625" customWidth="1"/>
    <col min="6" max="6" width="14" customWidth="1"/>
    <col min="7" max="7" width="20.6640625" style="7" customWidth="1"/>
    <col min="8" max="8" width="9.44140625" customWidth="1"/>
    <col min="9" max="9" width="26" customWidth="1"/>
    <col min="10" max="10" width="10.109375" style="4" customWidth="1"/>
    <col min="11" max="11" width="20.44140625" style="4" customWidth="1"/>
    <col min="12" max="12" width="15.5546875" style="4" customWidth="1"/>
    <col min="13" max="13" width="13.44140625" style="4" customWidth="1"/>
  </cols>
  <sheetData>
    <row r="1" spans="1:13" ht="28.2" customHeight="1" x14ac:dyDescent="0.3"/>
    <row r="2" spans="1:13" ht="61.2" customHeight="1" x14ac:dyDescent="0.3">
      <c r="A2" s="41"/>
      <c r="B2" s="42"/>
      <c r="C2" s="45" t="s">
        <v>97</v>
      </c>
      <c r="D2" s="45"/>
      <c r="E2" s="45"/>
      <c r="F2" s="45"/>
      <c r="G2" s="45"/>
      <c r="H2" s="45"/>
      <c r="I2" s="45"/>
      <c r="J2" s="45"/>
      <c r="K2" s="43"/>
      <c r="L2" s="43"/>
      <c r="M2" s="44"/>
    </row>
    <row r="3" spans="1:13" ht="19.8" customHeight="1" x14ac:dyDescent="0.3">
      <c r="A3" s="46" t="s">
        <v>98</v>
      </c>
      <c r="B3" s="47"/>
      <c r="C3" s="47"/>
      <c r="D3" s="47"/>
      <c r="E3" s="47"/>
      <c r="F3" s="47"/>
      <c r="G3" s="39"/>
      <c r="H3" s="48" t="s">
        <v>99</v>
      </c>
      <c r="I3" s="48"/>
      <c r="J3" s="48"/>
      <c r="K3" s="48"/>
      <c r="L3" s="48"/>
      <c r="M3" s="49"/>
    </row>
    <row r="4" spans="1:13" ht="26.4" x14ac:dyDescent="0.3">
      <c r="A4" s="33" t="s">
        <v>0</v>
      </c>
      <c r="B4" s="8" t="s">
        <v>93</v>
      </c>
      <c r="C4" s="8" t="s">
        <v>2</v>
      </c>
      <c r="D4" s="8" t="s">
        <v>3</v>
      </c>
      <c r="E4" s="8" t="s">
        <v>4</v>
      </c>
      <c r="F4" s="8" t="s">
        <v>94</v>
      </c>
      <c r="G4" s="14" t="s">
        <v>36</v>
      </c>
      <c r="H4" s="8" t="s">
        <v>0</v>
      </c>
      <c r="I4" s="8" t="s">
        <v>93</v>
      </c>
      <c r="J4" s="8" t="s">
        <v>2</v>
      </c>
      <c r="K4" s="8" t="s">
        <v>3</v>
      </c>
      <c r="L4" s="8" t="s">
        <v>4</v>
      </c>
      <c r="M4" s="34" t="s">
        <v>94</v>
      </c>
    </row>
    <row r="5" spans="1:13" x14ac:dyDescent="0.3">
      <c r="A5" s="35" t="s">
        <v>8</v>
      </c>
      <c r="B5" s="9" t="s">
        <v>9</v>
      </c>
      <c r="C5" s="9" t="s">
        <v>37</v>
      </c>
      <c r="D5" s="9" t="s">
        <v>11</v>
      </c>
      <c r="E5" s="10">
        <v>44380</v>
      </c>
      <c r="F5" s="9" t="s">
        <v>12</v>
      </c>
      <c r="G5" s="16" t="s">
        <v>13</v>
      </c>
      <c r="H5" s="25" t="s">
        <v>8</v>
      </c>
      <c r="I5" s="25" t="s">
        <v>9</v>
      </c>
      <c r="J5" s="25" t="s">
        <v>21</v>
      </c>
      <c r="K5" s="25" t="s">
        <v>15</v>
      </c>
      <c r="L5" s="26">
        <v>44415</v>
      </c>
      <c r="M5" s="36" t="s">
        <v>12</v>
      </c>
    </row>
    <row r="6" spans="1:13" x14ac:dyDescent="0.3">
      <c r="A6" s="35" t="s">
        <v>8</v>
      </c>
      <c r="B6" s="9" t="s">
        <v>9</v>
      </c>
      <c r="C6" s="9" t="s">
        <v>38</v>
      </c>
      <c r="D6" s="9" t="s">
        <v>11</v>
      </c>
      <c r="E6" s="10">
        <v>44387</v>
      </c>
      <c r="F6" s="9" t="s">
        <v>12</v>
      </c>
      <c r="G6" s="16" t="s">
        <v>13</v>
      </c>
      <c r="H6" s="25" t="s">
        <v>8</v>
      </c>
      <c r="I6" s="25" t="s">
        <v>9</v>
      </c>
      <c r="J6" s="25" t="s">
        <v>19</v>
      </c>
      <c r="K6" s="25" t="s">
        <v>15</v>
      </c>
      <c r="L6" s="26">
        <v>44408</v>
      </c>
      <c r="M6" s="36" t="s">
        <v>12</v>
      </c>
    </row>
    <row r="7" spans="1:13" ht="26.4" x14ac:dyDescent="0.3">
      <c r="A7" s="35" t="s">
        <v>8</v>
      </c>
      <c r="B7" s="9" t="s">
        <v>9</v>
      </c>
      <c r="C7" s="9" t="s">
        <v>14</v>
      </c>
      <c r="D7" s="9" t="s">
        <v>15</v>
      </c>
      <c r="E7" s="10">
        <v>44394</v>
      </c>
      <c r="F7" s="9" t="s">
        <v>12</v>
      </c>
      <c r="G7" s="16" t="s">
        <v>13</v>
      </c>
      <c r="H7" s="25" t="s">
        <v>8</v>
      </c>
      <c r="I7" s="25" t="s">
        <v>9</v>
      </c>
      <c r="J7" s="25" t="s">
        <v>17</v>
      </c>
      <c r="K7" s="25" t="s">
        <v>15</v>
      </c>
      <c r="L7" s="26">
        <v>44401</v>
      </c>
      <c r="M7" s="36" t="s">
        <v>12</v>
      </c>
    </row>
    <row r="8" spans="1:13" x14ac:dyDescent="0.3">
      <c r="A8" s="35" t="s">
        <v>8</v>
      </c>
      <c r="B8" s="9" t="s">
        <v>9</v>
      </c>
      <c r="C8" s="9" t="s">
        <v>39</v>
      </c>
      <c r="D8" s="9" t="s">
        <v>40</v>
      </c>
      <c r="E8" s="10">
        <v>44381</v>
      </c>
      <c r="F8" s="9" t="s">
        <v>12</v>
      </c>
      <c r="G8" s="16" t="s">
        <v>13</v>
      </c>
      <c r="H8" s="25" t="s">
        <v>8</v>
      </c>
      <c r="I8" s="25" t="s">
        <v>9</v>
      </c>
      <c r="J8" s="25" t="s">
        <v>23</v>
      </c>
      <c r="K8" s="25" t="s">
        <v>15</v>
      </c>
      <c r="L8" s="26">
        <v>44422</v>
      </c>
      <c r="M8" s="36" t="s">
        <v>12</v>
      </c>
    </row>
    <row r="9" spans="1:13" x14ac:dyDescent="0.3">
      <c r="A9" s="35" t="s">
        <v>8</v>
      </c>
      <c r="B9" s="9" t="s">
        <v>9</v>
      </c>
      <c r="C9" s="9" t="s">
        <v>41</v>
      </c>
      <c r="D9" s="9" t="s">
        <v>40</v>
      </c>
      <c r="E9" s="10">
        <v>44388</v>
      </c>
      <c r="F9" s="9" t="s">
        <v>12</v>
      </c>
      <c r="G9" s="16" t="s">
        <v>13</v>
      </c>
      <c r="H9" s="25" t="s">
        <v>8</v>
      </c>
      <c r="I9" s="25" t="s">
        <v>9</v>
      </c>
      <c r="J9" s="25" t="s">
        <v>21</v>
      </c>
      <c r="K9" s="25" t="s">
        <v>15</v>
      </c>
      <c r="L9" s="26">
        <v>44415</v>
      </c>
      <c r="M9" s="36" t="s">
        <v>12</v>
      </c>
    </row>
    <row r="10" spans="1:13" x14ac:dyDescent="0.3">
      <c r="A10" s="37" t="s">
        <v>8</v>
      </c>
      <c r="B10" s="28" t="s">
        <v>9</v>
      </c>
      <c r="C10" s="28" t="s">
        <v>42</v>
      </c>
      <c r="D10" s="28" t="s">
        <v>40</v>
      </c>
      <c r="E10" s="29">
        <v>44395</v>
      </c>
      <c r="F10" s="28" t="s">
        <v>12</v>
      </c>
      <c r="G10" s="40" t="s">
        <v>13</v>
      </c>
      <c r="H10" s="31" t="s">
        <v>8</v>
      </c>
      <c r="I10" s="31" t="s">
        <v>9</v>
      </c>
      <c r="J10" s="31" t="s">
        <v>25</v>
      </c>
      <c r="K10" s="31" t="s">
        <v>15</v>
      </c>
      <c r="L10" s="32">
        <v>44429</v>
      </c>
      <c r="M10" s="38" t="s">
        <v>12</v>
      </c>
    </row>
    <row r="11" spans="1:13" s="24" customFormat="1" x14ac:dyDescent="0.3">
      <c r="A11" s="50" t="s">
        <v>100</v>
      </c>
      <c r="B11" s="51"/>
      <c r="C11" s="51"/>
      <c r="D11" s="51"/>
      <c r="E11" s="51"/>
      <c r="F11" s="52"/>
      <c r="G11" s="16"/>
      <c r="H11" s="53" t="s">
        <v>99</v>
      </c>
      <c r="I11" s="53"/>
      <c r="J11" s="53"/>
      <c r="K11" s="53"/>
      <c r="L11" s="53"/>
      <c r="M11" s="54"/>
    </row>
    <row r="12" spans="1:13" ht="26.4" x14ac:dyDescent="0.3">
      <c r="A12" s="33" t="s">
        <v>0</v>
      </c>
      <c r="B12" s="8" t="s">
        <v>93</v>
      </c>
      <c r="C12" s="8" t="s">
        <v>2</v>
      </c>
      <c r="D12" s="8" t="s">
        <v>3</v>
      </c>
      <c r="E12" s="8" t="s">
        <v>4</v>
      </c>
      <c r="F12" s="8" t="s">
        <v>94</v>
      </c>
      <c r="G12" s="14" t="s">
        <v>36</v>
      </c>
      <c r="H12" s="8" t="s">
        <v>0</v>
      </c>
      <c r="I12" s="8" t="s">
        <v>93</v>
      </c>
      <c r="J12" s="8" t="s">
        <v>2</v>
      </c>
      <c r="K12" s="8" t="s">
        <v>3</v>
      </c>
      <c r="L12" s="8" t="s">
        <v>4</v>
      </c>
      <c r="M12" s="34" t="s">
        <v>94</v>
      </c>
    </row>
    <row r="13" spans="1:13" x14ac:dyDescent="0.3">
      <c r="A13" s="35" t="s">
        <v>8</v>
      </c>
      <c r="B13" s="9" t="s">
        <v>9</v>
      </c>
      <c r="C13" s="9" t="s">
        <v>43</v>
      </c>
      <c r="D13" s="9" t="s">
        <v>40</v>
      </c>
      <c r="E13" s="10">
        <v>44402</v>
      </c>
      <c r="F13" s="9" t="s">
        <v>12</v>
      </c>
      <c r="G13" s="27" t="s">
        <v>13</v>
      </c>
      <c r="H13" s="25" t="s">
        <v>8</v>
      </c>
      <c r="I13" s="25" t="s">
        <v>9</v>
      </c>
      <c r="J13" s="25" t="s">
        <v>17</v>
      </c>
      <c r="K13" s="25" t="s">
        <v>15</v>
      </c>
      <c r="L13" s="26">
        <v>44401</v>
      </c>
      <c r="M13" s="36" t="s">
        <v>12</v>
      </c>
    </row>
    <row r="14" spans="1:13" x14ac:dyDescent="0.3">
      <c r="A14" s="35" t="s">
        <v>8</v>
      </c>
      <c r="B14" s="9" t="s">
        <v>9</v>
      </c>
      <c r="C14" s="9" t="s">
        <v>44</v>
      </c>
      <c r="D14" s="9" t="s">
        <v>40</v>
      </c>
      <c r="E14" s="10">
        <v>44409</v>
      </c>
      <c r="F14" s="9" t="s">
        <v>12</v>
      </c>
      <c r="G14" s="27" t="s">
        <v>13</v>
      </c>
      <c r="H14" s="25" t="s">
        <v>8</v>
      </c>
      <c r="I14" s="25" t="s">
        <v>9</v>
      </c>
      <c r="J14" s="25" t="s">
        <v>19</v>
      </c>
      <c r="K14" s="25" t="s">
        <v>15</v>
      </c>
      <c r="L14" s="26">
        <v>44408</v>
      </c>
      <c r="M14" s="36" t="s">
        <v>12</v>
      </c>
    </row>
    <row r="15" spans="1:13" x14ac:dyDescent="0.3">
      <c r="A15" s="35" t="s">
        <v>8</v>
      </c>
      <c r="B15" s="9" t="s">
        <v>9</v>
      </c>
      <c r="C15" s="9" t="s">
        <v>45</v>
      </c>
      <c r="D15" s="9" t="s">
        <v>40</v>
      </c>
      <c r="E15" s="10">
        <v>44416</v>
      </c>
      <c r="F15" s="9" t="s">
        <v>12</v>
      </c>
      <c r="G15" s="27" t="s">
        <v>13</v>
      </c>
      <c r="H15" s="25" t="s">
        <v>8</v>
      </c>
      <c r="I15" s="25" t="s">
        <v>9</v>
      </c>
      <c r="J15" s="25" t="s">
        <v>21</v>
      </c>
      <c r="K15" s="25" t="s">
        <v>15</v>
      </c>
      <c r="L15" s="26">
        <v>44415</v>
      </c>
      <c r="M15" s="36" t="s">
        <v>12</v>
      </c>
    </row>
    <row r="16" spans="1:13" x14ac:dyDescent="0.3">
      <c r="A16" s="35" t="s">
        <v>8</v>
      </c>
      <c r="B16" s="9" t="s">
        <v>9</v>
      </c>
      <c r="C16" s="9" t="s">
        <v>46</v>
      </c>
      <c r="D16" s="9" t="s">
        <v>40</v>
      </c>
      <c r="E16" s="10">
        <v>44423</v>
      </c>
      <c r="F16" s="9" t="s">
        <v>12</v>
      </c>
      <c r="G16" s="27" t="s">
        <v>13</v>
      </c>
      <c r="H16" s="25" t="s">
        <v>8</v>
      </c>
      <c r="I16" s="25" t="s">
        <v>9</v>
      </c>
      <c r="J16" s="25" t="s">
        <v>23</v>
      </c>
      <c r="K16" s="25" t="s">
        <v>15</v>
      </c>
      <c r="L16" s="26">
        <v>44422</v>
      </c>
      <c r="M16" s="36" t="s">
        <v>12</v>
      </c>
    </row>
    <row r="17" spans="1:13" x14ac:dyDescent="0.3">
      <c r="A17" s="35" t="s">
        <v>8</v>
      </c>
      <c r="B17" s="9" t="s">
        <v>9</v>
      </c>
      <c r="C17" s="9" t="s">
        <v>47</v>
      </c>
      <c r="D17" s="9" t="s">
        <v>40</v>
      </c>
      <c r="E17" s="10">
        <v>44430</v>
      </c>
      <c r="F17" s="9" t="s">
        <v>12</v>
      </c>
      <c r="G17" s="27" t="s">
        <v>13</v>
      </c>
      <c r="H17" s="25" t="s">
        <v>8</v>
      </c>
      <c r="I17" s="25" t="s">
        <v>9</v>
      </c>
      <c r="J17" s="25" t="s">
        <v>25</v>
      </c>
      <c r="K17" s="25" t="s">
        <v>15</v>
      </c>
      <c r="L17" s="26">
        <v>44429</v>
      </c>
      <c r="M17" s="36" t="s">
        <v>12</v>
      </c>
    </row>
    <row r="18" spans="1:13" x14ac:dyDescent="0.3">
      <c r="A18" s="35" t="s">
        <v>8</v>
      </c>
      <c r="B18" s="9" t="s">
        <v>9</v>
      </c>
      <c r="C18" s="9" t="s">
        <v>48</v>
      </c>
      <c r="D18" s="9" t="s">
        <v>40</v>
      </c>
      <c r="E18" s="10">
        <v>44437</v>
      </c>
      <c r="F18" s="9" t="s">
        <v>12</v>
      </c>
      <c r="G18" s="27" t="s">
        <v>13</v>
      </c>
      <c r="H18" s="25" t="s">
        <v>8</v>
      </c>
      <c r="I18" s="25" t="s">
        <v>9</v>
      </c>
      <c r="J18" s="25" t="s">
        <v>27</v>
      </c>
      <c r="K18" s="25" t="s">
        <v>15</v>
      </c>
      <c r="L18" s="26">
        <v>44436</v>
      </c>
      <c r="M18" s="36" t="s">
        <v>12</v>
      </c>
    </row>
    <row r="19" spans="1:13" x14ac:dyDescent="0.3">
      <c r="A19" s="35" t="s">
        <v>8</v>
      </c>
      <c r="B19" s="9" t="s">
        <v>9</v>
      </c>
      <c r="C19" s="9" t="s">
        <v>49</v>
      </c>
      <c r="D19" s="9" t="s">
        <v>40</v>
      </c>
      <c r="E19" s="10">
        <v>44444</v>
      </c>
      <c r="F19" s="9" t="s">
        <v>12</v>
      </c>
      <c r="G19" s="27" t="s">
        <v>13</v>
      </c>
      <c r="H19" s="25" t="s">
        <v>8</v>
      </c>
      <c r="I19" s="25" t="s">
        <v>9</v>
      </c>
      <c r="J19" s="25" t="s">
        <v>29</v>
      </c>
      <c r="K19" s="25" t="s">
        <v>15</v>
      </c>
      <c r="L19" s="26">
        <v>44443</v>
      </c>
      <c r="M19" s="36" t="s">
        <v>12</v>
      </c>
    </row>
    <row r="20" spans="1:13" x14ac:dyDescent="0.3">
      <c r="A20" s="35" t="s">
        <v>8</v>
      </c>
      <c r="B20" s="9" t="s">
        <v>9</v>
      </c>
      <c r="C20" s="9" t="s">
        <v>50</v>
      </c>
      <c r="D20" s="9" t="s">
        <v>40</v>
      </c>
      <c r="E20" s="10">
        <v>44451</v>
      </c>
      <c r="F20" s="9" t="s">
        <v>12</v>
      </c>
      <c r="G20" s="27" t="s">
        <v>13</v>
      </c>
      <c r="H20" s="25" t="s">
        <v>8</v>
      </c>
      <c r="I20" s="25" t="s">
        <v>9</v>
      </c>
      <c r="J20" s="25" t="s">
        <v>31</v>
      </c>
      <c r="K20" s="25" t="s">
        <v>15</v>
      </c>
      <c r="L20" s="26">
        <v>44450</v>
      </c>
      <c r="M20" s="36" t="s">
        <v>12</v>
      </c>
    </row>
    <row r="21" spans="1:13" x14ac:dyDescent="0.3">
      <c r="A21" s="35" t="s">
        <v>8</v>
      </c>
      <c r="B21" s="9" t="s">
        <v>9</v>
      </c>
      <c r="C21" s="9" t="s">
        <v>51</v>
      </c>
      <c r="D21" s="9" t="s">
        <v>40</v>
      </c>
      <c r="E21" s="10">
        <v>44458</v>
      </c>
      <c r="F21" s="9" t="s">
        <v>12</v>
      </c>
      <c r="G21" s="27" t="s">
        <v>13</v>
      </c>
      <c r="H21" s="25" t="s">
        <v>8</v>
      </c>
      <c r="I21" s="25" t="s">
        <v>9</v>
      </c>
      <c r="J21" s="25" t="s">
        <v>33</v>
      </c>
      <c r="K21" s="25" t="s">
        <v>15</v>
      </c>
      <c r="L21" s="26">
        <v>44457</v>
      </c>
      <c r="M21" s="36" t="s">
        <v>12</v>
      </c>
    </row>
    <row r="22" spans="1:13" x14ac:dyDescent="0.3">
      <c r="A22" s="37" t="s">
        <v>8</v>
      </c>
      <c r="B22" s="28" t="s">
        <v>9</v>
      </c>
      <c r="C22" s="28" t="s">
        <v>52</v>
      </c>
      <c r="D22" s="28" t="s">
        <v>40</v>
      </c>
      <c r="E22" s="29">
        <v>44465</v>
      </c>
      <c r="F22" s="28" t="s">
        <v>12</v>
      </c>
      <c r="G22" s="30" t="s">
        <v>13</v>
      </c>
      <c r="H22" s="31" t="s">
        <v>8</v>
      </c>
      <c r="I22" s="31" t="s">
        <v>9</v>
      </c>
      <c r="J22" s="31" t="s">
        <v>35</v>
      </c>
      <c r="K22" s="31" t="s">
        <v>15</v>
      </c>
      <c r="L22" s="32">
        <v>44464</v>
      </c>
      <c r="M22" s="38" t="s">
        <v>12</v>
      </c>
    </row>
  </sheetData>
  <mergeCells count="7">
    <mergeCell ref="A11:F11"/>
    <mergeCell ref="H11:M11"/>
    <mergeCell ref="A2:B2"/>
    <mergeCell ref="K2:M2"/>
    <mergeCell ref="C2:J2"/>
    <mergeCell ref="A3:F3"/>
    <mergeCell ref="H3:M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C11" sqref="C11"/>
    </sheetView>
  </sheetViews>
  <sheetFormatPr defaultRowHeight="14.4" x14ac:dyDescent="0.3"/>
  <cols>
    <col min="2" max="2" width="25.44140625" customWidth="1"/>
    <col min="3" max="3" width="12.33203125" customWidth="1"/>
    <col min="5" max="5" width="9.5546875" bestFit="1" customWidth="1"/>
    <col min="6" max="6" width="14.77734375" customWidth="1"/>
    <col min="7" max="7" width="30.109375" customWidth="1"/>
    <col min="9" max="9" width="27.88671875" customWidth="1"/>
    <col min="12" max="12" width="9.5546875" bestFit="1" customWidth="1"/>
  </cols>
  <sheetData>
    <row r="1" spans="1:13" ht="27.6" x14ac:dyDescent="0.3">
      <c r="A1" s="1" t="s">
        <v>0</v>
      </c>
      <c r="B1" s="1" t="s">
        <v>96</v>
      </c>
      <c r="C1" s="1" t="s">
        <v>2</v>
      </c>
      <c r="D1" s="1" t="s">
        <v>3</v>
      </c>
      <c r="E1" s="1" t="s">
        <v>4</v>
      </c>
      <c r="F1" s="1" t="s">
        <v>94</v>
      </c>
      <c r="G1" s="15" t="s">
        <v>95</v>
      </c>
      <c r="H1" s="8" t="s">
        <v>0</v>
      </c>
      <c r="I1" s="8" t="s">
        <v>93</v>
      </c>
      <c r="J1" s="8" t="s">
        <v>2</v>
      </c>
      <c r="K1" s="8" t="s">
        <v>3</v>
      </c>
      <c r="L1" s="8" t="s">
        <v>4</v>
      </c>
      <c r="M1" s="1" t="s">
        <v>94</v>
      </c>
    </row>
    <row r="2" spans="1:13" ht="31.05" customHeight="1" x14ac:dyDescent="0.3">
      <c r="A2" s="3" t="s">
        <v>8</v>
      </c>
      <c r="B2" s="3" t="s">
        <v>9</v>
      </c>
      <c r="C2" s="3" t="s">
        <v>16</v>
      </c>
      <c r="D2" s="3" t="s">
        <v>11</v>
      </c>
      <c r="E2" s="2">
        <v>44401</v>
      </c>
      <c r="F2" s="3" t="s">
        <v>12</v>
      </c>
      <c r="G2" s="12" t="s">
        <v>13</v>
      </c>
      <c r="H2" s="3" t="s">
        <v>8</v>
      </c>
      <c r="I2" s="3" t="s">
        <v>9</v>
      </c>
      <c r="J2" s="3" t="s">
        <v>17</v>
      </c>
      <c r="K2" s="3" t="s">
        <v>15</v>
      </c>
      <c r="L2" s="2">
        <v>44401</v>
      </c>
      <c r="M2" s="3" t="s">
        <v>12</v>
      </c>
    </row>
    <row r="3" spans="1:13" ht="31.05" customHeight="1" x14ac:dyDescent="0.3">
      <c r="A3" s="3" t="s">
        <v>8</v>
      </c>
      <c r="B3" s="3" t="s">
        <v>9</v>
      </c>
      <c r="C3" s="3" t="s">
        <v>18</v>
      </c>
      <c r="D3" s="3" t="s">
        <v>11</v>
      </c>
      <c r="E3" s="2">
        <v>44408</v>
      </c>
      <c r="F3" s="3" t="s">
        <v>12</v>
      </c>
      <c r="G3" s="12" t="s">
        <v>13</v>
      </c>
      <c r="H3" s="3" t="s">
        <v>8</v>
      </c>
      <c r="I3" s="3" t="s">
        <v>9</v>
      </c>
      <c r="J3" s="3" t="s">
        <v>19</v>
      </c>
      <c r="K3" s="3" t="s">
        <v>15</v>
      </c>
      <c r="L3" s="2">
        <v>44408</v>
      </c>
      <c r="M3" s="3" t="s">
        <v>12</v>
      </c>
    </row>
    <row r="4" spans="1:13" ht="31.05" customHeight="1" x14ac:dyDescent="0.3">
      <c r="A4" s="3" t="s">
        <v>8</v>
      </c>
      <c r="B4" s="3" t="s">
        <v>9</v>
      </c>
      <c r="C4" s="3" t="s">
        <v>20</v>
      </c>
      <c r="D4" s="3" t="s">
        <v>11</v>
      </c>
      <c r="E4" s="2">
        <v>44415</v>
      </c>
      <c r="F4" s="3" t="s">
        <v>12</v>
      </c>
      <c r="G4" s="12" t="s">
        <v>13</v>
      </c>
      <c r="H4" s="3" t="s">
        <v>8</v>
      </c>
      <c r="I4" s="3" t="s">
        <v>9</v>
      </c>
      <c r="J4" s="3" t="s">
        <v>21</v>
      </c>
      <c r="K4" s="3" t="s">
        <v>15</v>
      </c>
      <c r="L4" s="2">
        <v>44415</v>
      </c>
      <c r="M4" s="3" t="s">
        <v>12</v>
      </c>
    </row>
    <row r="5" spans="1:13" ht="31.05" customHeight="1" x14ac:dyDescent="0.3">
      <c r="A5" s="3" t="s">
        <v>8</v>
      </c>
      <c r="B5" s="3" t="s">
        <v>9</v>
      </c>
      <c r="C5" s="3" t="s">
        <v>22</v>
      </c>
      <c r="D5" s="3" t="s">
        <v>11</v>
      </c>
      <c r="E5" s="2">
        <v>44422</v>
      </c>
      <c r="F5" s="3" t="s">
        <v>12</v>
      </c>
      <c r="G5" s="12" t="s">
        <v>13</v>
      </c>
      <c r="H5" s="3" t="s">
        <v>8</v>
      </c>
      <c r="I5" s="3" t="s">
        <v>9</v>
      </c>
      <c r="J5" s="3" t="s">
        <v>23</v>
      </c>
      <c r="K5" s="3" t="s">
        <v>15</v>
      </c>
      <c r="L5" s="2">
        <v>44422</v>
      </c>
      <c r="M5" s="3" t="s">
        <v>12</v>
      </c>
    </row>
    <row r="6" spans="1:13" ht="31.05" customHeight="1" x14ac:dyDescent="0.3">
      <c r="A6" s="3" t="s">
        <v>8</v>
      </c>
      <c r="B6" s="3" t="s">
        <v>9</v>
      </c>
      <c r="C6" s="3" t="s">
        <v>24</v>
      </c>
      <c r="D6" s="3" t="s">
        <v>11</v>
      </c>
      <c r="E6" s="2">
        <v>44429</v>
      </c>
      <c r="F6" s="3" t="s">
        <v>12</v>
      </c>
      <c r="G6" s="12" t="s">
        <v>13</v>
      </c>
      <c r="H6" s="3" t="s">
        <v>8</v>
      </c>
      <c r="I6" s="3" t="s">
        <v>9</v>
      </c>
      <c r="J6" s="3" t="s">
        <v>25</v>
      </c>
      <c r="K6" s="3" t="s">
        <v>15</v>
      </c>
      <c r="L6" s="2">
        <v>44429</v>
      </c>
      <c r="M6" s="3" t="s">
        <v>12</v>
      </c>
    </row>
    <row r="7" spans="1:13" ht="31.05" customHeight="1" x14ac:dyDescent="0.3">
      <c r="A7" s="3" t="s">
        <v>8</v>
      </c>
      <c r="B7" s="3" t="s">
        <v>9</v>
      </c>
      <c r="C7" s="3" t="s">
        <v>26</v>
      </c>
      <c r="D7" s="3" t="s">
        <v>11</v>
      </c>
      <c r="E7" s="2">
        <v>44436</v>
      </c>
      <c r="F7" s="3" t="s">
        <v>12</v>
      </c>
      <c r="G7" s="12" t="s">
        <v>13</v>
      </c>
      <c r="H7" s="3" t="s">
        <v>8</v>
      </c>
      <c r="I7" s="3" t="s">
        <v>9</v>
      </c>
      <c r="J7" s="3" t="s">
        <v>27</v>
      </c>
      <c r="K7" s="3" t="s">
        <v>15</v>
      </c>
      <c r="L7" s="2">
        <v>44436</v>
      </c>
      <c r="M7" s="3" t="s">
        <v>12</v>
      </c>
    </row>
    <row r="8" spans="1:13" ht="31.05" customHeight="1" x14ac:dyDescent="0.3">
      <c r="A8" s="3" t="s">
        <v>8</v>
      </c>
      <c r="B8" s="3" t="s">
        <v>9</v>
      </c>
      <c r="C8" s="3" t="s">
        <v>28</v>
      </c>
      <c r="D8" s="3" t="s">
        <v>11</v>
      </c>
      <c r="E8" s="2">
        <v>44443</v>
      </c>
      <c r="F8" s="3" t="s">
        <v>12</v>
      </c>
      <c r="G8" s="12" t="s">
        <v>13</v>
      </c>
      <c r="H8" s="3" t="s">
        <v>8</v>
      </c>
      <c r="I8" s="3" t="s">
        <v>9</v>
      </c>
      <c r="J8" s="3" t="s">
        <v>29</v>
      </c>
      <c r="K8" s="3" t="s">
        <v>15</v>
      </c>
      <c r="L8" s="2">
        <v>44443</v>
      </c>
      <c r="M8" s="3" t="s">
        <v>12</v>
      </c>
    </row>
    <row r="9" spans="1:13" ht="31.05" customHeight="1" x14ac:dyDescent="0.3">
      <c r="A9" s="3" t="s">
        <v>8</v>
      </c>
      <c r="B9" s="3" t="s">
        <v>9</v>
      </c>
      <c r="C9" s="3" t="s">
        <v>30</v>
      </c>
      <c r="D9" s="3" t="s">
        <v>11</v>
      </c>
      <c r="E9" s="2">
        <v>44450</v>
      </c>
      <c r="F9" s="3" t="s">
        <v>12</v>
      </c>
      <c r="G9" s="12" t="s">
        <v>13</v>
      </c>
      <c r="H9" s="3" t="s">
        <v>8</v>
      </c>
      <c r="I9" s="3" t="s">
        <v>9</v>
      </c>
      <c r="J9" s="3" t="s">
        <v>31</v>
      </c>
      <c r="K9" s="3" t="s">
        <v>15</v>
      </c>
      <c r="L9" s="2">
        <v>44450</v>
      </c>
      <c r="M9" s="3" t="s">
        <v>12</v>
      </c>
    </row>
    <row r="10" spans="1:13" ht="31.05" customHeight="1" x14ac:dyDescent="0.3">
      <c r="A10" s="3" t="s">
        <v>8</v>
      </c>
      <c r="B10" s="3" t="s">
        <v>9</v>
      </c>
      <c r="C10" s="3" t="s">
        <v>32</v>
      </c>
      <c r="D10" s="3" t="s">
        <v>11</v>
      </c>
      <c r="E10" s="2">
        <v>44457</v>
      </c>
      <c r="F10" s="3" t="s">
        <v>12</v>
      </c>
      <c r="G10" s="12" t="s">
        <v>13</v>
      </c>
      <c r="H10" s="3" t="s">
        <v>8</v>
      </c>
      <c r="I10" s="3" t="s">
        <v>9</v>
      </c>
      <c r="J10" s="3" t="s">
        <v>33</v>
      </c>
      <c r="K10" s="3" t="s">
        <v>15</v>
      </c>
      <c r="L10" s="2">
        <v>44457</v>
      </c>
      <c r="M10" s="3" t="s">
        <v>12</v>
      </c>
    </row>
    <row r="11" spans="1:13" ht="31.05" customHeight="1" x14ac:dyDescent="0.3">
      <c r="A11" s="3" t="s">
        <v>8</v>
      </c>
      <c r="B11" s="3" t="s">
        <v>9</v>
      </c>
      <c r="C11" s="3" t="s">
        <v>34</v>
      </c>
      <c r="D11" s="3" t="s">
        <v>11</v>
      </c>
      <c r="E11" s="2">
        <v>44464</v>
      </c>
      <c r="F11" s="3" t="s">
        <v>12</v>
      </c>
      <c r="G11" s="12" t="s">
        <v>13</v>
      </c>
      <c r="H11" s="3" t="s">
        <v>8</v>
      </c>
      <c r="I11" s="3" t="s">
        <v>9</v>
      </c>
      <c r="J11" s="3" t="s">
        <v>35</v>
      </c>
      <c r="K11" s="3" t="s">
        <v>15</v>
      </c>
      <c r="L11" s="2">
        <v>44464</v>
      </c>
      <c r="M11" s="3" t="s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L12" sqref="L12"/>
    </sheetView>
  </sheetViews>
  <sheetFormatPr defaultRowHeight="14.4" x14ac:dyDescent="0.3"/>
  <cols>
    <col min="2" max="7" width="9.109375" style="7"/>
    <col min="9" max="10" width="9.109375" style="7"/>
  </cols>
  <sheetData>
    <row r="1" spans="1:10" x14ac:dyDescent="0.3">
      <c r="A1" t="s">
        <v>53</v>
      </c>
      <c r="B1" s="7" t="s">
        <v>54</v>
      </c>
      <c r="C1" s="7" t="s">
        <v>10</v>
      </c>
      <c r="D1" s="7" t="s">
        <v>37</v>
      </c>
      <c r="E1" s="7" t="s">
        <v>38</v>
      </c>
      <c r="F1" s="7" t="s">
        <v>39</v>
      </c>
      <c r="G1" s="7" t="s">
        <v>41</v>
      </c>
      <c r="H1" s="21"/>
      <c r="I1" s="7" t="s">
        <v>55</v>
      </c>
      <c r="J1" s="7" t="s">
        <v>56</v>
      </c>
    </row>
    <row r="2" spans="1:10" x14ac:dyDescent="0.3">
      <c r="A2" t="s">
        <v>57</v>
      </c>
      <c r="B2" s="7">
        <v>4</v>
      </c>
      <c r="C2" s="7">
        <v>0</v>
      </c>
      <c r="D2" s="7">
        <v>0</v>
      </c>
      <c r="E2" s="7">
        <v>0</v>
      </c>
      <c r="F2" s="7">
        <v>2</v>
      </c>
      <c r="G2" s="7">
        <v>0</v>
      </c>
      <c r="H2" s="22"/>
      <c r="I2" s="23">
        <f>SUM(B2)</f>
        <v>4</v>
      </c>
      <c r="J2" s="23">
        <f>SUM(C2:G2)</f>
        <v>2</v>
      </c>
    </row>
    <row r="3" spans="1:10" x14ac:dyDescent="0.3">
      <c r="A3" t="s">
        <v>58</v>
      </c>
      <c r="B3" s="7">
        <v>4</v>
      </c>
      <c r="H3" s="21"/>
    </row>
    <row r="4" spans="1:10" x14ac:dyDescent="0.3">
      <c r="A4" t="s">
        <v>59</v>
      </c>
      <c r="B4" s="7">
        <v>76</v>
      </c>
      <c r="C4" s="7">
        <v>66</v>
      </c>
      <c r="D4" s="7">
        <v>14</v>
      </c>
      <c r="E4" s="7">
        <v>14</v>
      </c>
      <c r="F4" s="7">
        <v>8</v>
      </c>
      <c r="G4" s="7">
        <v>2</v>
      </c>
      <c r="H4" s="21"/>
    </row>
    <row r="5" spans="1:10" x14ac:dyDescent="0.3">
      <c r="A5" t="s">
        <v>60</v>
      </c>
      <c r="B5" s="7">
        <v>32</v>
      </c>
      <c r="C5" s="7">
        <v>22</v>
      </c>
      <c r="D5" s="7">
        <v>10</v>
      </c>
      <c r="E5" s="7">
        <v>10</v>
      </c>
      <c r="F5" s="7">
        <v>6</v>
      </c>
      <c r="G5" s="7">
        <v>2</v>
      </c>
      <c r="H5" s="22"/>
      <c r="I5" s="23">
        <f>SUM(B3:B6)</f>
        <v>124</v>
      </c>
      <c r="J5" s="23">
        <f>SUM(C4:G6)</f>
        <v>202</v>
      </c>
    </row>
    <row r="6" spans="1:10" x14ac:dyDescent="0.3">
      <c r="A6" t="s">
        <v>61</v>
      </c>
      <c r="B6" s="7">
        <v>12</v>
      </c>
      <c r="C6" s="7">
        <v>4</v>
      </c>
      <c r="D6" s="7">
        <v>16</v>
      </c>
      <c r="E6" s="7">
        <v>12</v>
      </c>
      <c r="F6" s="7">
        <v>16</v>
      </c>
      <c r="G6" s="7">
        <v>0</v>
      </c>
      <c r="H6" s="21"/>
    </row>
    <row r="7" spans="1:10" x14ac:dyDescent="0.3">
      <c r="A7" t="s">
        <v>62</v>
      </c>
      <c r="B7" s="7">
        <v>80</v>
      </c>
      <c r="C7" s="7">
        <v>48</v>
      </c>
      <c r="D7" s="7">
        <v>10</v>
      </c>
      <c r="E7" s="7">
        <v>18</v>
      </c>
      <c r="F7" s="7">
        <v>8</v>
      </c>
      <c r="G7" s="7">
        <v>12</v>
      </c>
      <c r="H7" s="21"/>
    </row>
    <row r="8" spans="1:10" x14ac:dyDescent="0.3">
      <c r="A8" s="20" t="s">
        <v>63</v>
      </c>
      <c r="C8" s="7">
        <v>2</v>
      </c>
      <c r="D8" s="7">
        <v>2</v>
      </c>
      <c r="E8" s="7">
        <v>2</v>
      </c>
      <c r="H8" s="21"/>
    </row>
    <row r="9" spans="1:10" x14ac:dyDescent="0.3">
      <c r="A9" t="s">
        <v>64</v>
      </c>
      <c r="B9" s="7">
        <v>16</v>
      </c>
      <c r="C9" s="7">
        <v>22</v>
      </c>
      <c r="D9" s="7">
        <v>18</v>
      </c>
      <c r="E9" s="7">
        <v>12</v>
      </c>
      <c r="F9" s="7">
        <v>42</v>
      </c>
      <c r="G9" s="7">
        <v>4</v>
      </c>
      <c r="H9" s="21"/>
    </row>
    <row r="10" spans="1:10" x14ac:dyDescent="0.3">
      <c r="A10" t="s">
        <v>65</v>
      </c>
      <c r="B10" s="7">
        <v>4</v>
      </c>
      <c r="C10" s="7">
        <v>4</v>
      </c>
      <c r="D10" s="7">
        <v>18</v>
      </c>
      <c r="E10" s="7">
        <v>6</v>
      </c>
      <c r="F10" s="7">
        <v>10</v>
      </c>
      <c r="G10" s="7">
        <v>4</v>
      </c>
      <c r="H10" s="22"/>
      <c r="I10" s="23">
        <f>SUM(B7:B10)</f>
        <v>100</v>
      </c>
      <c r="J10" s="23">
        <f>SUM(C7:G10)</f>
        <v>242</v>
      </c>
    </row>
    <row r="11" spans="1:10" x14ac:dyDescent="0.3">
      <c r="A11" t="s">
        <v>66</v>
      </c>
      <c r="B11" s="7">
        <v>92</v>
      </c>
      <c r="C11" s="7">
        <v>0</v>
      </c>
      <c r="D11" s="7">
        <v>2</v>
      </c>
      <c r="E11" s="7">
        <v>0</v>
      </c>
      <c r="H11" s="21"/>
    </row>
    <row r="12" spans="1:10" x14ac:dyDescent="0.3">
      <c r="A12" s="20" t="s">
        <v>67</v>
      </c>
      <c r="C12" s="7">
        <v>0</v>
      </c>
      <c r="D12" s="7">
        <v>0</v>
      </c>
      <c r="E12" s="7">
        <v>0</v>
      </c>
      <c r="H12" s="21"/>
    </row>
    <row r="13" spans="1:10" x14ac:dyDescent="0.3">
      <c r="A13" t="s">
        <v>68</v>
      </c>
      <c r="B13" s="7">
        <v>172</v>
      </c>
      <c r="C13" s="7">
        <v>0</v>
      </c>
      <c r="D13" s="7">
        <v>12</v>
      </c>
      <c r="E13" s="7">
        <v>16</v>
      </c>
      <c r="H13" s="21"/>
    </row>
    <row r="14" spans="1:10" x14ac:dyDescent="0.3">
      <c r="A14" t="s">
        <v>69</v>
      </c>
      <c r="B14" s="7">
        <v>192</v>
      </c>
      <c r="C14" s="7">
        <v>84</v>
      </c>
      <c r="D14" s="7">
        <v>0</v>
      </c>
      <c r="E14" s="7">
        <v>8</v>
      </c>
      <c r="F14" s="7">
        <v>20</v>
      </c>
      <c r="G14" s="7">
        <v>14</v>
      </c>
      <c r="H14" s="21"/>
    </row>
    <row r="15" spans="1:10" x14ac:dyDescent="0.3">
      <c r="A15" t="s">
        <v>70</v>
      </c>
      <c r="B15" s="7">
        <v>188</v>
      </c>
      <c r="C15" s="7">
        <v>76</v>
      </c>
      <c r="D15" s="7">
        <v>16</v>
      </c>
      <c r="E15" s="7">
        <v>18</v>
      </c>
      <c r="F15" s="7">
        <v>22</v>
      </c>
      <c r="G15" s="7">
        <v>26</v>
      </c>
      <c r="H15" s="21"/>
    </row>
    <row r="16" spans="1:10" x14ac:dyDescent="0.3">
      <c r="A16" t="s">
        <v>71</v>
      </c>
      <c r="B16" s="7">
        <v>172</v>
      </c>
      <c r="C16" s="7">
        <v>64</v>
      </c>
      <c r="D16" s="7">
        <v>6</v>
      </c>
      <c r="E16" s="7">
        <v>12</v>
      </c>
      <c r="F16" s="7">
        <v>8</v>
      </c>
      <c r="G16" s="7">
        <v>2</v>
      </c>
      <c r="H16" s="21"/>
    </row>
    <row r="17" spans="1:10" x14ac:dyDescent="0.3">
      <c r="A17" t="s">
        <v>72</v>
      </c>
      <c r="B17" s="7">
        <v>136</v>
      </c>
      <c r="C17" s="7">
        <v>54</v>
      </c>
      <c r="D17" s="7">
        <v>22</v>
      </c>
      <c r="E17" s="7">
        <v>34</v>
      </c>
      <c r="F17" s="7">
        <v>20</v>
      </c>
      <c r="G17" s="7">
        <v>16</v>
      </c>
      <c r="H17" s="21"/>
    </row>
    <row r="18" spans="1:10" x14ac:dyDescent="0.3">
      <c r="A18" t="s">
        <v>73</v>
      </c>
      <c r="B18" s="7">
        <v>146</v>
      </c>
      <c r="C18" s="7">
        <v>64</v>
      </c>
      <c r="D18" s="7">
        <v>28</v>
      </c>
      <c r="E18" s="7">
        <v>20</v>
      </c>
      <c r="F18" s="7">
        <v>18</v>
      </c>
      <c r="G18" s="7">
        <v>6</v>
      </c>
      <c r="H18" s="21"/>
    </row>
    <row r="19" spans="1:10" x14ac:dyDescent="0.3">
      <c r="A19" t="s">
        <v>74</v>
      </c>
      <c r="B19" s="7">
        <v>102</v>
      </c>
      <c r="C19" s="7">
        <v>72</v>
      </c>
      <c r="D19" s="7">
        <v>42</v>
      </c>
      <c r="E19" s="7">
        <v>24</v>
      </c>
      <c r="F19" s="7">
        <v>28</v>
      </c>
      <c r="G19" s="7">
        <v>6</v>
      </c>
      <c r="H19" s="21"/>
    </row>
    <row r="20" spans="1:10" x14ac:dyDescent="0.3">
      <c r="A20" t="s">
        <v>75</v>
      </c>
      <c r="B20" s="7">
        <v>8</v>
      </c>
      <c r="C20" s="7">
        <v>72</v>
      </c>
      <c r="D20" s="7">
        <v>30</v>
      </c>
      <c r="E20" s="7">
        <v>0</v>
      </c>
      <c r="F20" s="7">
        <v>26</v>
      </c>
      <c r="G20" s="7">
        <v>2</v>
      </c>
      <c r="H20" s="22"/>
      <c r="I20" s="23">
        <f>SUM(B11:B20)</f>
        <v>1208</v>
      </c>
      <c r="J20" s="23">
        <f>SUM(C13:G20)</f>
        <v>988</v>
      </c>
    </row>
    <row r="21" spans="1:10" x14ac:dyDescent="0.3">
      <c r="A21" t="s">
        <v>76</v>
      </c>
      <c r="B21" s="7">
        <v>8</v>
      </c>
      <c r="C21" s="7">
        <v>0</v>
      </c>
      <c r="D21" s="7">
        <v>0</v>
      </c>
      <c r="E21" s="7">
        <v>2</v>
      </c>
      <c r="H21" s="21"/>
    </row>
    <row r="22" spans="1:10" x14ac:dyDescent="0.3">
      <c r="A22" t="s">
        <v>77</v>
      </c>
      <c r="B22" s="7">
        <v>52</v>
      </c>
      <c r="C22" s="7">
        <v>2</v>
      </c>
      <c r="D22" s="7">
        <v>2</v>
      </c>
      <c r="E22" s="7">
        <v>4</v>
      </c>
      <c r="F22" s="7">
        <v>0</v>
      </c>
      <c r="G22" s="7">
        <v>2</v>
      </c>
      <c r="H22" s="21"/>
    </row>
    <row r="23" spans="1:10" x14ac:dyDescent="0.3">
      <c r="A23" t="s">
        <v>78</v>
      </c>
      <c r="B23" s="7">
        <v>76</v>
      </c>
      <c r="C23" s="7">
        <v>36</v>
      </c>
      <c r="D23" s="7">
        <v>2</v>
      </c>
      <c r="E23" s="7">
        <v>10</v>
      </c>
      <c r="F23" s="7">
        <v>0</v>
      </c>
      <c r="G23" s="7">
        <v>0</v>
      </c>
      <c r="H23" s="21"/>
    </row>
    <row r="24" spans="1:10" x14ac:dyDescent="0.3">
      <c r="A24" t="s">
        <v>79</v>
      </c>
      <c r="B24" s="7">
        <v>20</v>
      </c>
      <c r="C24" s="7">
        <v>26</v>
      </c>
      <c r="D24" s="7">
        <v>0</v>
      </c>
      <c r="E24" s="7">
        <v>2</v>
      </c>
      <c r="F24" s="7">
        <v>0</v>
      </c>
      <c r="G24" s="7">
        <v>0</v>
      </c>
      <c r="H24" s="21"/>
    </row>
    <row r="25" spans="1:10" x14ac:dyDescent="0.3">
      <c r="A25" t="s">
        <v>80</v>
      </c>
      <c r="B25" s="7">
        <v>30</v>
      </c>
      <c r="C25" s="7">
        <v>14</v>
      </c>
      <c r="D25" s="7">
        <v>2</v>
      </c>
      <c r="E25" s="7">
        <v>0</v>
      </c>
      <c r="F25" s="7">
        <v>0</v>
      </c>
      <c r="G25" s="7">
        <v>0</v>
      </c>
      <c r="H25" s="21"/>
    </row>
    <row r="26" spans="1:10" x14ac:dyDescent="0.3">
      <c r="A26" t="s">
        <v>81</v>
      </c>
      <c r="B26" s="7">
        <v>24</v>
      </c>
      <c r="C26" s="7">
        <v>16</v>
      </c>
      <c r="D26" s="7">
        <v>4</v>
      </c>
      <c r="E26" s="7">
        <v>6</v>
      </c>
      <c r="F26" s="7">
        <v>6</v>
      </c>
      <c r="G26" s="7">
        <v>0</v>
      </c>
      <c r="H26" s="21"/>
    </row>
    <row r="27" spans="1:10" x14ac:dyDescent="0.3">
      <c r="A27" t="s">
        <v>82</v>
      </c>
      <c r="B27" s="7">
        <v>36</v>
      </c>
      <c r="C27" s="7">
        <v>26</v>
      </c>
      <c r="D27" s="7">
        <v>2</v>
      </c>
      <c r="E27" s="7">
        <v>4</v>
      </c>
      <c r="F27" s="7">
        <v>0</v>
      </c>
      <c r="G27" s="7">
        <v>0</v>
      </c>
      <c r="H27" s="21"/>
    </row>
    <row r="28" spans="1:10" x14ac:dyDescent="0.3">
      <c r="A28" t="s">
        <v>83</v>
      </c>
      <c r="B28" s="7">
        <v>60</v>
      </c>
      <c r="C28" s="7">
        <v>16</v>
      </c>
      <c r="D28" s="7">
        <v>10</v>
      </c>
      <c r="E28" s="7">
        <v>6</v>
      </c>
      <c r="F28" s="7">
        <v>0</v>
      </c>
      <c r="G28" s="7">
        <v>0</v>
      </c>
      <c r="H28" s="21"/>
    </row>
    <row r="29" spans="1:10" x14ac:dyDescent="0.3">
      <c r="A29" t="s">
        <v>84</v>
      </c>
      <c r="B29" s="7">
        <v>52</v>
      </c>
      <c r="C29" s="7">
        <v>4</v>
      </c>
      <c r="D29" s="7">
        <v>46</v>
      </c>
      <c r="E29" s="7">
        <v>6</v>
      </c>
      <c r="F29" s="7">
        <v>32</v>
      </c>
      <c r="G29" s="7">
        <v>4</v>
      </c>
      <c r="H29" s="22"/>
      <c r="I29" s="23">
        <f>SUM(B21:B29)</f>
        <v>358</v>
      </c>
      <c r="J29" s="23">
        <f>SUM(C21:G29)</f>
        <v>292</v>
      </c>
    </row>
    <row r="30" spans="1:10" x14ac:dyDescent="0.3">
      <c r="A30" t="s">
        <v>85</v>
      </c>
      <c r="B30" s="7">
        <v>8</v>
      </c>
      <c r="C30" s="7">
        <v>0</v>
      </c>
      <c r="D30" s="7">
        <v>4</v>
      </c>
      <c r="E30" s="7">
        <v>2</v>
      </c>
      <c r="H30" s="21"/>
    </row>
    <row r="31" spans="1:10" x14ac:dyDescent="0.3">
      <c r="A31" t="s">
        <v>86</v>
      </c>
      <c r="B31" s="7">
        <v>36</v>
      </c>
      <c r="C31" s="7">
        <v>26</v>
      </c>
      <c r="D31" s="7">
        <v>6</v>
      </c>
      <c r="E31" s="7">
        <v>10</v>
      </c>
      <c r="F31" s="7">
        <v>2</v>
      </c>
      <c r="G31" s="7">
        <v>2</v>
      </c>
      <c r="H31" s="21"/>
    </row>
    <row r="32" spans="1:10" x14ac:dyDescent="0.3">
      <c r="A32" t="s">
        <v>87</v>
      </c>
      <c r="B32" s="7">
        <v>48</v>
      </c>
      <c r="C32" s="7">
        <v>32</v>
      </c>
      <c r="D32" s="7">
        <v>8</v>
      </c>
      <c r="E32" s="7">
        <v>10</v>
      </c>
      <c r="F32" s="7">
        <v>18</v>
      </c>
      <c r="G32" s="7">
        <v>10</v>
      </c>
      <c r="H32" s="21"/>
    </row>
    <row r="33" spans="1:10" x14ac:dyDescent="0.3">
      <c r="A33" t="s">
        <v>88</v>
      </c>
      <c r="B33" s="7">
        <v>74</v>
      </c>
      <c r="C33" s="7">
        <v>22</v>
      </c>
      <c r="D33" s="7">
        <v>4</v>
      </c>
      <c r="E33" s="7">
        <v>14</v>
      </c>
      <c r="F33" s="7">
        <v>2</v>
      </c>
      <c r="G33" s="7">
        <v>4</v>
      </c>
      <c r="H33" s="21"/>
    </row>
    <row r="34" spans="1:10" x14ac:dyDescent="0.3">
      <c r="A34" t="s">
        <v>89</v>
      </c>
      <c r="B34" s="7">
        <v>86</v>
      </c>
      <c r="C34" s="7">
        <v>40</v>
      </c>
      <c r="D34" s="7">
        <v>10</v>
      </c>
      <c r="E34" s="7">
        <v>6</v>
      </c>
      <c r="F34" s="7">
        <v>2</v>
      </c>
      <c r="G34" s="7">
        <v>6</v>
      </c>
      <c r="H34" s="21"/>
    </row>
    <row r="35" spans="1:10" x14ac:dyDescent="0.3">
      <c r="A35" t="s">
        <v>90</v>
      </c>
      <c r="B35" s="7">
        <v>20</v>
      </c>
      <c r="C35" s="7">
        <v>12</v>
      </c>
      <c r="D35" s="7">
        <v>4</v>
      </c>
      <c r="E35" s="7">
        <v>4</v>
      </c>
      <c r="F35" s="7">
        <v>0</v>
      </c>
      <c r="G35" s="7">
        <v>2</v>
      </c>
      <c r="H35" s="21"/>
    </row>
    <row r="36" spans="1:10" x14ac:dyDescent="0.3">
      <c r="A36" t="s">
        <v>91</v>
      </c>
      <c r="B36" s="7">
        <v>24</v>
      </c>
      <c r="C36" s="7">
        <v>8</v>
      </c>
      <c r="D36" s="7">
        <v>10</v>
      </c>
      <c r="E36" s="7">
        <v>8</v>
      </c>
      <c r="F36" s="7">
        <v>18</v>
      </c>
      <c r="G36" s="7">
        <v>4</v>
      </c>
      <c r="H36" s="21"/>
    </row>
    <row r="37" spans="1:10" x14ac:dyDescent="0.3">
      <c r="A37" t="s">
        <v>92</v>
      </c>
      <c r="B37" s="7">
        <v>16</v>
      </c>
      <c r="C37" s="7">
        <v>2</v>
      </c>
      <c r="D37" s="7">
        <v>22</v>
      </c>
      <c r="E37" s="7">
        <v>4</v>
      </c>
      <c r="F37" s="7">
        <v>2</v>
      </c>
      <c r="G37" s="7">
        <v>0</v>
      </c>
      <c r="H37" s="22"/>
      <c r="I37" s="23">
        <f>SUM(B30:B37)</f>
        <v>312</v>
      </c>
      <c r="J37" s="23">
        <f>SUM(C30:G37)</f>
        <v>340</v>
      </c>
    </row>
    <row r="38" spans="1:10" x14ac:dyDescent="0.3">
      <c r="C38" s="7">
        <f>SUM(C2:C37)</f>
        <v>936</v>
      </c>
      <c r="D38" s="7">
        <f>SUM(D2:D37)</f>
        <v>382</v>
      </c>
      <c r="E38" s="7">
        <f>SUM(E2:E37)</f>
        <v>304</v>
      </c>
      <c r="F38" s="7">
        <f>SUM(F2:F37)</f>
        <v>316</v>
      </c>
      <c r="G38" s="7">
        <f>SUM(G2:G37)</f>
        <v>130</v>
      </c>
      <c r="H38" s="21"/>
      <c r="I38" s="7">
        <f>SUM(I2:I37)</f>
        <v>2106</v>
      </c>
      <c r="J38" s="7">
        <f>SUM(J2:J37)</f>
        <v>2066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7.17.21 Start Date</vt:lpstr>
      <vt:lpstr>7.24.21 Start Date</vt:lpstr>
      <vt:lpstr>Already completed</vt:lpstr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Littlemore, Jack (HAL)</dc:creator>
  <cp:keywords/>
  <dc:description/>
  <cp:lastModifiedBy>Burdulis, Nathan (HAL)</cp:lastModifiedBy>
  <cp:revision/>
  <dcterms:created xsi:type="dcterms:W3CDTF">2021-04-15T18:54:50Z</dcterms:created>
  <dcterms:modified xsi:type="dcterms:W3CDTF">2021-05-20T20:00:59Z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